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My stuff\Research info\CGE Models\PEP CGE\pep-1-t\Model_1\"/>
    </mc:Choice>
  </mc:AlternateContent>
  <bookViews>
    <workbookView xWindow="0" yWindow="0" windowWidth="20490" windowHeight="7620"/>
  </bookViews>
  <sheets>
    <sheet name="SAM" sheetId="1" r:id="rId1"/>
  </sheets>
  <definedNames>
    <definedName name="SAM" localSheetId="0">SAM!$A$6:$CH$91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1" i="1" l="1"/>
  <c r="D95" i="1" s="1"/>
  <c r="E91" i="1"/>
  <c r="E95" i="1" s="1"/>
  <c r="F91" i="1"/>
  <c r="F95" i="1" s="1"/>
  <c r="G91" i="1"/>
  <c r="G95" i="1" s="1"/>
  <c r="H91" i="1"/>
  <c r="H95" i="1" s="1"/>
  <c r="I91" i="1"/>
  <c r="I95" i="1" s="1"/>
  <c r="J91" i="1"/>
  <c r="J95" i="1" s="1"/>
  <c r="K91" i="1"/>
  <c r="K95" i="1" s="1"/>
  <c r="L91" i="1"/>
  <c r="L95" i="1" s="1"/>
  <c r="M91" i="1"/>
  <c r="M95" i="1" s="1"/>
  <c r="N91" i="1"/>
  <c r="N95" i="1" s="1"/>
  <c r="O91" i="1"/>
  <c r="O95" i="1" s="1"/>
  <c r="P91" i="1"/>
  <c r="P95" i="1" s="1"/>
  <c r="Q91" i="1"/>
  <c r="Q95" i="1" s="1"/>
  <c r="R91" i="1"/>
  <c r="R95" i="1" s="1"/>
  <c r="S91" i="1"/>
  <c r="S95" i="1" s="1"/>
  <c r="T91" i="1"/>
  <c r="T95" i="1" s="1"/>
  <c r="U91" i="1"/>
  <c r="U95" i="1" s="1"/>
  <c r="V91" i="1"/>
  <c r="V95" i="1" s="1"/>
  <c r="W91" i="1"/>
  <c r="W95" i="1" s="1"/>
  <c r="X91" i="1"/>
  <c r="X95" i="1" s="1"/>
  <c r="Y91" i="1"/>
  <c r="Y95" i="1" s="1"/>
  <c r="Z91" i="1"/>
  <c r="Z95" i="1" s="1"/>
  <c r="AA91" i="1"/>
  <c r="AA95" i="1" s="1"/>
  <c r="AB91" i="1"/>
  <c r="AB95" i="1" s="1"/>
  <c r="AC91" i="1"/>
  <c r="AC95" i="1" s="1"/>
  <c r="AD91" i="1"/>
  <c r="AD95" i="1" s="1"/>
  <c r="AE91" i="1"/>
  <c r="AE95" i="1" s="1"/>
  <c r="AF91" i="1"/>
  <c r="AF95" i="1" s="1"/>
  <c r="AG91" i="1"/>
  <c r="AG95" i="1" s="1"/>
  <c r="AH91" i="1"/>
  <c r="AH95" i="1" s="1"/>
  <c r="AI91" i="1"/>
  <c r="AI95" i="1" s="1"/>
  <c r="AJ91" i="1"/>
  <c r="AJ95" i="1" s="1"/>
  <c r="AK91" i="1"/>
  <c r="AK95" i="1" s="1"/>
  <c r="AL91" i="1"/>
  <c r="AL95" i="1" s="1"/>
  <c r="AM91" i="1"/>
  <c r="AM95" i="1" s="1"/>
  <c r="AN91" i="1"/>
  <c r="AN95" i="1" s="1"/>
  <c r="AO91" i="1"/>
  <c r="AO95" i="1" s="1"/>
  <c r="AP91" i="1"/>
  <c r="AP95" i="1" s="1"/>
  <c r="AQ91" i="1"/>
  <c r="AQ95" i="1" s="1"/>
  <c r="AR91" i="1"/>
  <c r="AR95" i="1" s="1"/>
  <c r="AS91" i="1"/>
  <c r="AS95" i="1" s="1"/>
  <c r="AT91" i="1"/>
  <c r="AT95" i="1" s="1"/>
  <c r="AU91" i="1"/>
  <c r="AU95" i="1" s="1"/>
  <c r="AV91" i="1"/>
  <c r="AV95" i="1" s="1"/>
  <c r="AW91" i="1"/>
  <c r="AW95" i="1" s="1"/>
  <c r="AX91" i="1"/>
  <c r="AX95" i="1" s="1"/>
  <c r="AY91" i="1"/>
  <c r="AY95" i="1" s="1"/>
  <c r="AZ91" i="1"/>
  <c r="AZ95" i="1" s="1"/>
  <c r="BA91" i="1"/>
  <c r="BA95" i="1" s="1"/>
  <c r="BB91" i="1"/>
  <c r="BB95" i="1" s="1"/>
  <c r="BC91" i="1"/>
  <c r="BC95" i="1" s="1"/>
  <c r="BD91" i="1"/>
  <c r="BD95" i="1" s="1"/>
  <c r="BE91" i="1"/>
  <c r="BE95" i="1" s="1"/>
  <c r="BF91" i="1"/>
  <c r="BF95" i="1" s="1"/>
  <c r="BG91" i="1"/>
  <c r="BG95" i="1" s="1"/>
  <c r="BH91" i="1"/>
  <c r="BH95" i="1" s="1"/>
  <c r="BI91" i="1"/>
  <c r="BI95" i="1" s="1"/>
  <c r="BJ91" i="1"/>
  <c r="BJ95" i="1" s="1"/>
  <c r="BK91" i="1"/>
  <c r="BK95" i="1" s="1"/>
  <c r="BL91" i="1"/>
  <c r="BL95" i="1" s="1"/>
  <c r="BM91" i="1"/>
  <c r="BM95" i="1" s="1"/>
  <c r="BN91" i="1"/>
  <c r="BN95" i="1" s="1"/>
  <c r="BO91" i="1"/>
  <c r="BO95" i="1" s="1"/>
  <c r="BP91" i="1"/>
  <c r="BP95" i="1" s="1"/>
  <c r="BQ91" i="1"/>
  <c r="BQ95" i="1" s="1"/>
  <c r="BR91" i="1"/>
  <c r="BR95" i="1" s="1"/>
  <c r="BS91" i="1"/>
  <c r="BS95" i="1" s="1"/>
  <c r="BT91" i="1"/>
  <c r="BT95" i="1" s="1"/>
  <c r="BU91" i="1"/>
  <c r="BU95" i="1" s="1"/>
  <c r="BV91" i="1"/>
  <c r="BV95" i="1" s="1"/>
  <c r="BW91" i="1"/>
  <c r="BW95" i="1" s="1"/>
  <c r="BX91" i="1"/>
  <c r="BX95" i="1" s="1"/>
  <c r="BY91" i="1"/>
  <c r="BY95" i="1" s="1"/>
  <c r="BZ91" i="1"/>
  <c r="BZ95" i="1" s="1"/>
  <c r="CA91" i="1"/>
  <c r="CA95" i="1" s="1"/>
  <c r="CB91" i="1"/>
  <c r="CB95" i="1" s="1"/>
  <c r="CC91" i="1"/>
  <c r="CC95" i="1" s="1"/>
  <c r="CD91" i="1"/>
  <c r="CD95" i="1" s="1"/>
  <c r="CE91" i="1"/>
  <c r="CE95" i="1" s="1"/>
  <c r="CF91" i="1"/>
  <c r="CF95" i="1" s="1"/>
  <c r="CG91" i="1"/>
  <c r="CG95" i="1" s="1"/>
  <c r="C91" i="1"/>
  <c r="C95" i="1" s="1"/>
  <c r="CH9" i="1"/>
  <c r="CH10" i="1"/>
  <c r="CH11" i="1"/>
  <c r="CH12" i="1"/>
  <c r="CH13" i="1"/>
  <c r="CH14" i="1"/>
  <c r="CH15" i="1"/>
  <c r="CH16" i="1"/>
  <c r="CH17" i="1"/>
  <c r="CH18" i="1"/>
  <c r="CH19" i="1"/>
  <c r="CH20" i="1"/>
  <c r="CH21" i="1"/>
  <c r="CH22" i="1"/>
  <c r="CH23" i="1"/>
  <c r="CH24" i="1"/>
  <c r="CH25" i="1"/>
  <c r="CH26" i="1"/>
  <c r="CH27" i="1"/>
  <c r="CH28" i="1"/>
  <c r="CH29" i="1"/>
  <c r="CH30" i="1"/>
  <c r="CH31" i="1"/>
  <c r="CH32" i="1"/>
  <c r="CH33" i="1"/>
  <c r="CH34" i="1"/>
  <c r="CH35" i="1"/>
  <c r="CH36" i="1"/>
  <c r="CH37" i="1"/>
  <c r="CH38" i="1"/>
  <c r="CH39" i="1"/>
  <c r="CH40" i="1"/>
  <c r="CH41" i="1"/>
  <c r="CH42" i="1"/>
  <c r="CH43" i="1"/>
  <c r="CH44" i="1"/>
  <c r="CH45" i="1"/>
  <c r="CH46" i="1"/>
  <c r="CH47" i="1"/>
  <c r="CH48" i="1"/>
  <c r="CH49" i="1"/>
  <c r="CH50" i="1"/>
  <c r="CH51" i="1"/>
  <c r="CH52" i="1"/>
  <c r="CH53" i="1"/>
  <c r="CH54" i="1"/>
  <c r="CH55" i="1"/>
  <c r="CH56" i="1"/>
  <c r="CH57" i="1"/>
  <c r="CH58" i="1"/>
  <c r="CH59" i="1"/>
  <c r="CH60" i="1"/>
  <c r="CH61" i="1"/>
  <c r="CH62" i="1"/>
  <c r="CH63" i="1"/>
  <c r="CH64" i="1"/>
  <c r="CH65" i="1"/>
  <c r="CH66" i="1"/>
  <c r="CH67" i="1"/>
  <c r="CH68" i="1"/>
  <c r="CH69" i="1"/>
  <c r="CH70" i="1"/>
  <c r="CH71" i="1"/>
  <c r="CH72" i="1"/>
  <c r="CH73" i="1"/>
  <c r="CH74" i="1"/>
  <c r="CH75" i="1"/>
  <c r="CH76" i="1"/>
  <c r="CH77" i="1"/>
  <c r="CH78" i="1"/>
  <c r="CH79" i="1"/>
  <c r="CH80" i="1"/>
  <c r="CH81" i="1"/>
  <c r="CH82" i="1"/>
  <c r="CH83" i="1"/>
  <c r="CH84" i="1"/>
  <c r="CH85" i="1"/>
  <c r="CH86" i="1"/>
  <c r="CH87" i="1"/>
  <c r="CH88" i="1"/>
  <c r="CH89" i="1"/>
  <c r="CH90" i="1"/>
  <c r="CH8" i="1"/>
</calcChain>
</file>

<file path=xl/sharedStrings.xml><?xml version="1.0" encoding="utf-8"?>
<sst xmlns="http://schemas.openxmlformats.org/spreadsheetml/2006/main" count="340" uniqueCount="94">
  <si>
    <t>AGa01</t>
  </si>
  <si>
    <t>AGa02</t>
  </si>
  <si>
    <t>AGa03</t>
  </si>
  <si>
    <t>AGa04</t>
  </si>
  <si>
    <t>AGa05</t>
  </si>
  <si>
    <t>AGa06</t>
  </si>
  <si>
    <t>AGa07</t>
  </si>
  <si>
    <t>AGa08</t>
  </si>
  <si>
    <t>AGa09</t>
  </si>
  <si>
    <t>AGa10</t>
  </si>
  <si>
    <t>AGa11</t>
  </si>
  <si>
    <t>AGa12</t>
  </si>
  <si>
    <t>AGa13</t>
  </si>
  <si>
    <t>AGa14</t>
  </si>
  <si>
    <t>AGa15</t>
  </si>
  <si>
    <t>AGa16</t>
  </si>
  <si>
    <t>AGa17</t>
  </si>
  <si>
    <t>AGa18</t>
  </si>
  <si>
    <t>AGa19</t>
  </si>
  <si>
    <t>AGa20</t>
  </si>
  <si>
    <t>AGa21</t>
  </si>
  <si>
    <t>AGa22</t>
  </si>
  <si>
    <t>AGa23</t>
  </si>
  <si>
    <t>AGc01</t>
  </si>
  <si>
    <t>AGc02</t>
  </si>
  <si>
    <t>AGc03</t>
  </si>
  <si>
    <t>AGc04</t>
  </si>
  <si>
    <t>AGc05</t>
  </si>
  <si>
    <t>AGc06</t>
  </si>
  <si>
    <t>AGc07</t>
  </si>
  <si>
    <t>AGc08</t>
  </si>
  <si>
    <t>AGc09</t>
  </si>
  <si>
    <t>AGc10</t>
  </si>
  <si>
    <t>AGc11</t>
  </si>
  <si>
    <t>AGc12</t>
  </si>
  <si>
    <t>AGc13</t>
  </si>
  <si>
    <t>AGc14</t>
  </si>
  <si>
    <t>AGc15</t>
  </si>
  <si>
    <t>AGc16</t>
  </si>
  <si>
    <t>AGc17</t>
  </si>
  <si>
    <t>AGc18</t>
  </si>
  <si>
    <t>AGc19</t>
  </si>
  <si>
    <t>AGc20</t>
  </si>
  <si>
    <t>AGc21</t>
  </si>
  <si>
    <t>AGc22</t>
  </si>
  <si>
    <t>AGc23</t>
  </si>
  <si>
    <t>AGf01</t>
  </si>
  <si>
    <t>AGf02</t>
  </si>
  <si>
    <t>AGf03</t>
  </si>
  <si>
    <t>AGf04</t>
  </si>
  <si>
    <t>AGf05</t>
  </si>
  <si>
    <t>AGf06</t>
  </si>
  <si>
    <t>AGf07</t>
  </si>
  <si>
    <t>AGf08</t>
  </si>
  <si>
    <t>AGf09</t>
  </si>
  <si>
    <t>AGf10</t>
  </si>
  <si>
    <t>AGf11</t>
  </si>
  <si>
    <t>AGh01</t>
  </si>
  <si>
    <t>AGh02</t>
  </si>
  <si>
    <t>AGh03</t>
  </si>
  <si>
    <t>AGh04</t>
  </si>
  <si>
    <t>AGh05</t>
  </si>
  <si>
    <t>AGh06</t>
  </si>
  <si>
    <t>AGh07</t>
  </si>
  <si>
    <t>AGh08</t>
  </si>
  <si>
    <t>AGh09</t>
  </si>
  <si>
    <t>AGh10</t>
  </si>
  <si>
    <t>AGh11</t>
  </si>
  <si>
    <t>AGh12</t>
  </si>
  <si>
    <t>AGh13</t>
  </si>
  <si>
    <t>AGh14</t>
  </si>
  <si>
    <t>AGh15</t>
  </si>
  <si>
    <t>trc</t>
  </si>
  <si>
    <t>AGf12</t>
  </si>
  <si>
    <t>AGf13</t>
  </si>
  <si>
    <t>L</t>
  </si>
  <si>
    <t>K</t>
  </si>
  <si>
    <t>I</t>
  </si>
  <si>
    <t>J</t>
  </si>
  <si>
    <t>OTH</t>
  </si>
  <si>
    <t>AG</t>
  </si>
  <si>
    <t>INV</t>
  </si>
  <si>
    <t>VSTK</t>
  </si>
  <si>
    <t>ROW</t>
  </si>
  <si>
    <t>TOT</t>
  </si>
  <si>
    <t>TD</t>
  </si>
  <si>
    <t>TM</t>
  </si>
  <si>
    <t>TI</t>
  </si>
  <si>
    <t>GVT</t>
  </si>
  <si>
    <t>FIRM</t>
  </si>
  <si>
    <t>A Nexus Project SAM</t>
  </si>
  <si>
    <t>2013 Social Accounting Matrix for Uganda</t>
  </si>
  <si>
    <t>Units:</t>
  </si>
  <si>
    <t>Millions of Shillings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</si>
</sst>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quotePrefix="1"/>
    <xf numFmtId="164" fontId="0" fillId="0" borderId="0" xfId="0" quotePrefix="1" applyNumberFormat="1"/>
    <xf numFmtId="165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95"/>
  <sheetViews>
    <sheetView tabSelected="1" workbookViewId="0">
      <pane xSplit="2" ySplit="7" topLeftCell="AP84" activePane="bottomRight" state="frozen"/>
      <selection pane="topRight" activeCell="B1" sqref="B1"/>
      <selection pane="bottomLeft" activeCell="A8" sqref="A8"/>
      <selection pane="bottomRight" activeCell="CG31" sqref="CG31"/>
    </sheetView>
  </sheetViews>
  <sheetFormatPr defaultRowHeight="15" x14ac:dyDescent="0.25"/>
  <sheetData>
    <row r="1" spans="1:86" x14ac:dyDescent="0.25">
      <c r="A1" t="s">
        <v>91</v>
      </c>
    </row>
    <row r="2" spans="1:86" x14ac:dyDescent="0.25">
      <c r="A2" t="s">
        <v>90</v>
      </c>
    </row>
    <row r="3" spans="1:86" x14ac:dyDescent="0.25">
      <c r="A3" s="5" t="s">
        <v>92</v>
      </c>
      <c r="B3" s="6" t="s">
        <v>93</v>
      </c>
    </row>
    <row r="5" spans="1:86" x14ac:dyDescent="0.25"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V5" s="4"/>
    </row>
    <row r="6" spans="1:86" x14ac:dyDescent="0.25">
      <c r="C6" s="4" t="s">
        <v>78</v>
      </c>
      <c r="D6" s="4" t="s">
        <v>78</v>
      </c>
      <c r="E6" s="4" t="s">
        <v>78</v>
      </c>
      <c r="F6" s="4" t="s">
        <v>78</v>
      </c>
      <c r="G6" s="4" t="s">
        <v>78</v>
      </c>
      <c r="H6" s="4" t="s">
        <v>78</v>
      </c>
      <c r="I6" s="4" t="s">
        <v>78</v>
      </c>
      <c r="J6" s="4" t="s">
        <v>78</v>
      </c>
      <c r="K6" s="4" t="s">
        <v>78</v>
      </c>
      <c r="L6" s="4" t="s">
        <v>78</v>
      </c>
      <c r="M6" s="4" t="s">
        <v>78</v>
      </c>
      <c r="N6" s="4" t="s">
        <v>78</v>
      </c>
      <c r="O6" s="4" t="s">
        <v>78</v>
      </c>
      <c r="P6" s="4" t="s">
        <v>78</v>
      </c>
      <c r="Q6" s="4" t="s">
        <v>78</v>
      </c>
      <c r="R6" s="4" t="s">
        <v>78</v>
      </c>
      <c r="S6" s="4" t="s">
        <v>78</v>
      </c>
      <c r="T6" s="4" t="s">
        <v>78</v>
      </c>
      <c r="U6" s="4" t="s">
        <v>78</v>
      </c>
      <c r="V6" s="4" t="s">
        <v>78</v>
      </c>
      <c r="W6" s="4" t="s">
        <v>78</v>
      </c>
      <c r="X6" s="4" t="s">
        <v>78</v>
      </c>
      <c r="Y6" s="4" t="s">
        <v>78</v>
      </c>
      <c r="Z6" s="4" t="s">
        <v>77</v>
      </c>
      <c r="AA6" s="4" t="s">
        <v>77</v>
      </c>
      <c r="AB6" s="4" t="s">
        <v>77</v>
      </c>
      <c r="AC6" s="4" t="s">
        <v>77</v>
      </c>
      <c r="AD6" s="4" t="s">
        <v>77</v>
      </c>
      <c r="AE6" s="4" t="s">
        <v>77</v>
      </c>
      <c r="AF6" s="4" t="s">
        <v>77</v>
      </c>
      <c r="AG6" s="4" t="s">
        <v>77</v>
      </c>
      <c r="AH6" s="4" t="s">
        <v>77</v>
      </c>
      <c r="AI6" s="4" t="s">
        <v>77</v>
      </c>
      <c r="AJ6" s="4" t="s">
        <v>77</v>
      </c>
      <c r="AK6" s="4" t="s">
        <v>77</v>
      </c>
      <c r="AL6" s="4" t="s">
        <v>77</v>
      </c>
      <c r="AM6" s="4" t="s">
        <v>77</v>
      </c>
      <c r="AN6" s="4" t="s">
        <v>77</v>
      </c>
      <c r="AO6" s="4" t="s">
        <v>77</v>
      </c>
      <c r="AP6" s="4" t="s">
        <v>77</v>
      </c>
      <c r="AQ6" s="4" t="s">
        <v>77</v>
      </c>
      <c r="AR6" s="4" t="s">
        <v>77</v>
      </c>
      <c r="AS6" s="4" t="s">
        <v>77</v>
      </c>
      <c r="AT6" s="4" t="s">
        <v>77</v>
      </c>
      <c r="AU6" s="4" t="s">
        <v>77</v>
      </c>
      <c r="AV6" s="4" t="s">
        <v>77</v>
      </c>
      <c r="AW6" s="4" t="s">
        <v>79</v>
      </c>
      <c r="AX6" s="4" t="s">
        <v>75</v>
      </c>
      <c r="AY6" s="4" t="s">
        <v>75</v>
      </c>
      <c r="AZ6" s="4" t="s">
        <v>75</v>
      </c>
      <c r="BA6" s="4" t="s">
        <v>75</v>
      </c>
      <c r="BB6" s="4" t="s">
        <v>75</v>
      </c>
      <c r="BC6" s="4" t="s">
        <v>75</v>
      </c>
      <c r="BD6" s="4" t="s">
        <v>75</v>
      </c>
      <c r="BE6" s="4" t="s">
        <v>75</v>
      </c>
      <c r="BF6" s="4" t="s">
        <v>76</v>
      </c>
      <c r="BG6" s="4" t="s">
        <v>76</v>
      </c>
      <c r="BH6" s="4" t="s">
        <v>76</v>
      </c>
      <c r="BI6" s="4" t="s">
        <v>76</v>
      </c>
      <c r="BJ6" s="4" t="s">
        <v>76</v>
      </c>
      <c r="BK6" s="4" t="s">
        <v>80</v>
      </c>
      <c r="BL6" s="4" t="s">
        <v>80</v>
      </c>
      <c r="BM6" s="4" t="s">
        <v>80</v>
      </c>
      <c r="BN6" s="4" t="s">
        <v>80</v>
      </c>
      <c r="BO6" s="4" t="s">
        <v>80</v>
      </c>
      <c r="BP6" s="4" t="s">
        <v>80</v>
      </c>
      <c r="BQ6" s="4" t="s">
        <v>80</v>
      </c>
      <c r="BR6" s="4" t="s">
        <v>80</v>
      </c>
      <c r="BS6" s="4" t="s">
        <v>80</v>
      </c>
      <c r="BT6" s="4" t="s">
        <v>80</v>
      </c>
      <c r="BU6" s="4" t="s">
        <v>80</v>
      </c>
      <c r="BV6" s="4" t="s">
        <v>80</v>
      </c>
      <c r="BW6" s="4" t="s">
        <v>80</v>
      </c>
      <c r="BX6" s="4" t="s">
        <v>80</v>
      </c>
      <c r="BY6" s="4" t="s">
        <v>80</v>
      </c>
      <c r="BZ6" s="4" t="s">
        <v>80</v>
      </c>
      <c r="CA6" s="4" t="s">
        <v>80</v>
      </c>
      <c r="CB6" s="4" t="s">
        <v>80</v>
      </c>
      <c r="CC6" s="4" t="s">
        <v>80</v>
      </c>
      <c r="CD6" s="4" t="s">
        <v>80</v>
      </c>
      <c r="CE6" s="4" t="s">
        <v>79</v>
      </c>
      <c r="CF6" s="4" t="s">
        <v>79</v>
      </c>
      <c r="CG6" s="4" t="s">
        <v>80</v>
      </c>
      <c r="CH6" s="4" t="s">
        <v>79</v>
      </c>
    </row>
    <row r="7" spans="1:86" x14ac:dyDescent="0.25">
      <c r="C7" s="1" t="s">
        <v>0</v>
      </c>
      <c r="D7" s="1" t="s">
        <v>1</v>
      </c>
      <c r="E7" s="1" t="s">
        <v>2</v>
      </c>
      <c r="F7" s="1" t="s">
        <v>3</v>
      </c>
      <c r="G7" s="1" t="s">
        <v>4</v>
      </c>
      <c r="H7" s="1" t="s">
        <v>5</v>
      </c>
      <c r="I7" s="1" t="s">
        <v>6</v>
      </c>
      <c r="J7" s="1" t="s">
        <v>7</v>
      </c>
      <c r="K7" s="1" t="s">
        <v>8</v>
      </c>
      <c r="L7" s="1" t="s">
        <v>9</v>
      </c>
      <c r="M7" s="1" t="s">
        <v>10</v>
      </c>
      <c r="N7" s="1" t="s">
        <v>11</v>
      </c>
      <c r="O7" s="1" t="s">
        <v>12</v>
      </c>
      <c r="P7" s="1" t="s">
        <v>13</v>
      </c>
      <c r="Q7" s="1" t="s">
        <v>14</v>
      </c>
      <c r="R7" s="1" t="s">
        <v>15</v>
      </c>
      <c r="S7" s="1" t="s">
        <v>16</v>
      </c>
      <c r="T7" s="1" t="s">
        <v>17</v>
      </c>
      <c r="U7" s="1" t="s">
        <v>18</v>
      </c>
      <c r="V7" s="1" t="s">
        <v>19</v>
      </c>
      <c r="W7" s="1" t="s">
        <v>20</v>
      </c>
      <c r="X7" s="1" t="s">
        <v>21</v>
      </c>
      <c r="Y7" s="1" t="s">
        <v>22</v>
      </c>
      <c r="Z7" s="2" t="s">
        <v>23</v>
      </c>
      <c r="AA7" s="2" t="s">
        <v>24</v>
      </c>
      <c r="AB7" s="2" t="s">
        <v>25</v>
      </c>
      <c r="AC7" s="2" t="s">
        <v>26</v>
      </c>
      <c r="AD7" s="2" t="s">
        <v>27</v>
      </c>
      <c r="AE7" s="2" t="s">
        <v>28</v>
      </c>
      <c r="AF7" s="2" t="s">
        <v>29</v>
      </c>
      <c r="AG7" s="2" t="s">
        <v>30</v>
      </c>
      <c r="AH7" s="2" t="s">
        <v>31</v>
      </c>
      <c r="AI7" s="2" t="s">
        <v>32</v>
      </c>
      <c r="AJ7" s="2" t="s">
        <v>33</v>
      </c>
      <c r="AK7" s="2" t="s">
        <v>34</v>
      </c>
      <c r="AL7" s="1" t="s">
        <v>35</v>
      </c>
      <c r="AM7" s="2" t="s">
        <v>36</v>
      </c>
      <c r="AN7" s="2" t="s">
        <v>37</v>
      </c>
      <c r="AO7" s="2" t="s">
        <v>38</v>
      </c>
      <c r="AP7" s="2" t="s">
        <v>39</v>
      </c>
      <c r="AQ7" s="2" t="s">
        <v>40</v>
      </c>
      <c r="AR7" s="2" t="s">
        <v>41</v>
      </c>
      <c r="AS7" s="2" t="s">
        <v>42</v>
      </c>
      <c r="AT7" s="2" t="s">
        <v>43</v>
      </c>
      <c r="AU7" s="2" t="s">
        <v>44</v>
      </c>
      <c r="AV7" s="2" t="s">
        <v>45</v>
      </c>
      <c r="AW7" s="2" t="s">
        <v>72</v>
      </c>
      <c r="AX7" s="1" t="s">
        <v>46</v>
      </c>
      <c r="AY7" s="1" t="s">
        <v>47</v>
      </c>
      <c r="AZ7" s="1" t="s">
        <v>48</v>
      </c>
      <c r="BA7" s="1" t="s">
        <v>49</v>
      </c>
      <c r="BB7" s="1" t="s">
        <v>50</v>
      </c>
      <c r="BC7" s="1" t="s">
        <v>51</v>
      </c>
      <c r="BD7" s="1" t="s">
        <v>52</v>
      </c>
      <c r="BE7" s="1" t="s">
        <v>53</v>
      </c>
      <c r="BF7" s="1" t="s">
        <v>54</v>
      </c>
      <c r="BG7" s="1" t="s">
        <v>55</v>
      </c>
      <c r="BH7" s="1" t="s">
        <v>56</v>
      </c>
      <c r="BI7" s="1" t="s">
        <v>73</v>
      </c>
      <c r="BJ7" s="1" t="s">
        <v>74</v>
      </c>
      <c r="BK7" s="2" t="s">
        <v>89</v>
      </c>
      <c r="BL7" s="1" t="s">
        <v>57</v>
      </c>
      <c r="BM7" s="1" t="s">
        <v>58</v>
      </c>
      <c r="BN7" s="1" t="s">
        <v>59</v>
      </c>
      <c r="BO7" s="1" t="s">
        <v>60</v>
      </c>
      <c r="BP7" s="1" t="s">
        <v>61</v>
      </c>
      <c r="BQ7" s="1" t="s">
        <v>62</v>
      </c>
      <c r="BR7" s="1" t="s">
        <v>63</v>
      </c>
      <c r="BS7" s="1" t="s">
        <v>64</v>
      </c>
      <c r="BT7" s="1" t="s">
        <v>65</v>
      </c>
      <c r="BU7" s="1" t="s">
        <v>66</v>
      </c>
      <c r="BV7" s="1" t="s">
        <v>67</v>
      </c>
      <c r="BW7" s="1" t="s">
        <v>68</v>
      </c>
      <c r="BX7" s="1" t="s">
        <v>69</v>
      </c>
      <c r="BY7" s="1" t="s">
        <v>70</v>
      </c>
      <c r="BZ7" s="1" t="s">
        <v>71</v>
      </c>
      <c r="CA7" s="2" t="s">
        <v>88</v>
      </c>
      <c r="CB7" s="2" t="s">
        <v>85</v>
      </c>
      <c r="CC7" s="2" t="s">
        <v>86</v>
      </c>
      <c r="CD7" s="2" t="s">
        <v>87</v>
      </c>
      <c r="CE7" s="2" t="s">
        <v>81</v>
      </c>
      <c r="CF7" s="2" t="s">
        <v>82</v>
      </c>
      <c r="CG7" s="2" t="s">
        <v>83</v>
      </c>
      <c r="CH7" s="2" t="s">
        <v>84</v>
      </c>
    </row>
    <row r="8" spans="1:86" x14ac:dyDescent="0.25">
      <c r="A8" s="4" t="s">
        <v>78</v>
      </c>
      <c r="B8" s="1" t="s">
        <v>0</v>
      </c>
      <c r="Z8">
        <v>11498.25620341351</v>
      </c>
      <c r="BL8">
        <v>301.72625543158028</v>
      </c>
      <c r="BM8">
        <v>553.85258484406495</v>
      </c>
      <c r="BN8">
        <v>783.0983804004054</v>
      </c>
      <c r="BO8">
        <v>898.93380301951026</v>
      </c>
      <c r="BP8">
        <v>428.58817917507918</v>
      </c>
      <c r="BQ8">
        <v>133.75988575198429</v>
      </c>
      <c r="BR8">
        <v>212.36941495593476</v>
      </c>
      <c r="BS8">
        <v>322.7114471711082</v>
      </c>
      <c r="BT8">
        <v>392.97947598730906</v>
      </c>
      <c r="BU8">
        <v>373.73534360084523</v>
      </c>
      <c r="BV8">
        <v>46.270786030324636</v>
      </c>
      <c r="BW8">
        <v>89.126380728472739</v>
      </c>
      <c r="BX8">
        <v>126.54156500063525</v>
      </c>
      <c r="BY8">
        <v>258.7903672513936</v>
      </c>
      <c r="BZ8">
        <v>311.89674301131885</v>
      </c>
      <c r="CH8">
        <f>SUM(C8:CG8)</f>
        <v>16732.63681577348</v>
      </c>
    </row>
    <row r="9" spans="1:86" x14ac:dyDescent="0.25">
      <c r="A9" s="4" t="s">
        <v>78</v>
      </c>
      <c r="B9" s="1" t="s">
        <v>1</v>
      </c>
      <c r="AA9">
        <v>3105.2408242794027</v>
      </c>
      <c r="BL9">
        <v>20.051417663096153</v>
      </c>
      <c r="BM9">
        <v>32.88619400533927</v>
      </c>
      <c r="BN9">
        <v>31.944118648497692</v>
      </c>
      <c r="BO9">
        <v>32.580956656374696</v>
      </c>
      <c r="BP9">
        <v>14.869493457267408</v>
      </c>
      <c r="BQ9">
        <v>7.4610509312149347</v>
      </c>
      <c r="BR9">
        <v>4.5690328353752561</v>
      </c>
      <c r="BS9">
        <v>8.0205498411696805</v>
      </c>
      <c r="BT9">
        <v>13.102981457653764</v>
      </c>
      <c r="BU9">
        <v>10.021683840975632</v>
      </c>
      <c r="BV9">
        <v>2.2673752983132913</v>
      </c>
      <c r="BW9">
        <v>3.5601573415332122</v>
      </c>
      <c r="BX9">
        <v>6.8455820128754432</v>
      </c>
      <c r="BY9">
        <v>8.8697528759421758</v>
      </c>
      <c r="BZ9">
        <v>11.333680704678658</v>
      </c>
      <c r="CH9">
        <f t="shared" ref="CH9:CH72" si="0">SUM(C9:CG9)</f>
        <v>3313.6248518497105</v>
      </c>
    </row>
    <row r="10" spans="1:86" x14ac:dyDescent="0.25">
      <c r="A10" s="4" t="s">
        <v>78</v>
      </c>
      <c r="B10" s="1" t="s">
        <v>2</v>
      </c>
      <c r="AB10">
        <v>873.49799188911106</v>
      </c>
      <c r="BN10">
        <v>2.1519103723408355</v>
      </c>
      <c r="BO10">
        <v>1.0896167564049184</v>
      </c>
      <c r="BR10">
        <v>5.7898811863390085</v>
      </c>
      <c r="BS10">
        <v>10.429770256716203</v>
      </c>
      <c r="BT10">
        <v>11.76302635800632</v>
      </c>
      <c r="BU10">
        <v>13.247613295296228</v>
      </c>
      <c r="BX10">
        <v>6.1997599802684249</v>
      </c>
      <c r="BY10">
        <v>1.3621546935836459</v>
      </c>
      <c r="BZ10">
        <v>4.7271262593869503</v>
      </c>
      <c r="CH10">
        <f t="shared" si="0"/>
        <v>930.2588510474535</v>
      </c>
    </row>
    <row r="11" spans="1:86" x14ac:dyDescent="0.25">
      <c r="A11" s="4" t="s">
        <v>78</v>
      </c>
      <c r="B11" s="1" t="s">
        <v>3</v>
      </c>
      <c r="AC11">
        <v>1664.6150144020421</v>
      </c>
      <c r="CH11">
        <f t="shared" si="0"/>
        <v>1664.6150144020421</v>
      </c>
    </row>
    <row r="12" spans="1:86" x14ac:dyDescent="0.25">
      <c r="A12" s="4" t="s">
        <v>78</v>
      </c>
      <c r="B12" s="1" t="s">
        <v>4</v>
      </c>
      <c r="AD12">
        <v>2850.3421280257712</v>
      </c>
      <c r="CH12">
        <f t="shared" si="0"/>
        <v>2850.3421280257712</v>
      </c>
    </row>
    <row r="13" spans="1:86" x14ac:dyDescent="0.25">
      <c r="A13" s="4" t="s">
        <v>78</v>
      </c>
      <c r="B13" s="1" t="s">
        <v>5</v>
      </c>
      <c r="AE13">
        <v>673.2550354900967</v>
      </c>
      <c r="CH13">
        <f t="shared" si="0"/>
        <v>673.2550354900967</v>
      </c>
    </row>
    <row r="14" spans="1:86" x14ac:dyDescent="0.25">
      <c r="A14" s="4" t="s">
        <v>78</v>
      </c>
      <c r="B14" s="1" t="s">
        <v>6</v>
      </c>
      <c r="AF14">
        <v>1184.9806380221492</v>
      </c>
      <c r="BL14">
        <v>1.7144632708232983</v>
      </c>
      <c r="BM14">
        <v>1.5794630855827141</v>
      </c>
      <c r="BN14">
        <v>1.5774922999999634</v>
      </c>
      <c r="BO14">
        <v>4.8887660569517353</v>
      </c>
      <c r="BP14">
        <v>3.8653589759446909</v>
      </c>
      <c r="BR14">
        <v>1.3828024767678737</v>
      </c>
      <c r="BT14">
        <v>1.4766313360765604</v>
      </c>
      <c r="BU14">
        <v>1.3932070726641279</v>
      </c>
      <c r="BY14">
        <v>2.0102394024439465</v>
      </c>
      <c r="BZ14">
        <v>6.9778183786196637</v>
      </c>
      <c r="CH14">
        <f t="shared" si="0"/>
        <v>1211.8468803780236</v>
      </c>
    </row>
    <row r="15" spans="1:86" x14ac:dyDescent="0.25">
      <c r="A15" s="4" t="s">
        <v>78</v>
      </c>
      <c r="B15" s="1" t="s">
        <v>7</v>
      </c>
      <c r="AG15">
        <v>1963.4302392146219</v>
      </c>
      <c r="BL15">
        <v>43.467502764972139</v>
      </c>
      <c r="BM15">
        <v>148.88070863805191</v>
      </c>
      <c r="BN15">
        <v>127.36065912862078</v>
      </c>
      <c r="BO15">
        <v>78.361103329022527</v>
      </c>
      <c r="BP15">
        <v>53.532198526713266</v>
      </c>
      <c r="BQ15">
        <v>27.301356310948162</v>
      </c>
      <c r="BR15">
        <v>40.365069339077777</v>
      </c>
      <c r="BS15">
        <v>57.490135455235475</v>
      </c>
      <c r="BT15">
        <v>31.774307142722368</v>
      </c>
      <c r="BU15">
        <v>29.971541560344686</v>
      </c>
      <c r="BV15">
        <v>12.964568906492044</v>
      </c>
      <c r="BW15">
        <v>10.157622600275257</v>
      </c>
      <c r="BX15">
        <v>29.159094902120685</v>
      </c>
      <c r="BY15">
        <v>35.652550911079047</v>
      </c>
      <c r="BZ15">
        <v>19.347991150182466</v>
      </c>
      <c r="CH15">
        <f t="shared" si="0"/>
        <v>2709.21664988048</v>
      </c>
    </row>
    <row r="16" spans="1:86" x14ac:dyDescent="0.25">
      <c r="A16" s="4" t="s">
        <v>78</v>
      </c>
      <c r="B16" s="1" t="s">
        <v>8</v>
      </c>
      <c r="AH16">
        <v>663.15816523823582</v>
      </c>
      <c r="CH16">
        <f t="shared" si="0"/>
        <v>663.15816523823582</v>
      </c>
    </row>
    <row r="17" spans="1:86" x14ac:dyDescent="0.25">
      <c r="A17" s="4" t="s">
        <v>78</v>
      </c>
      <c r="B17" s="1" t="s">
        <v>9</v>
      </c>
      <c r="AI17">
        <v>1395.0542452934735</v>
      </c>
      <c r="BL17">
        <v>0.70810452573038751</v>
      </c>
      <c r="BM17">
        <v>0.65263007789039618</v>
      </c>
      <c r="BN17">
        <v>1.9617824557463077</v>
      </c>
      <c r="BO17">
        <v>4.6970114621915853</v>
      </c>
      <c r="BP17">
        <v>3.7202866516455795</v>
      </c>
      <c r="BQ17">
        <v>0.55888554874161489</v>
      </c>
      <c r="BR17">
        <v>0.57169142620422519</v>
      </c>
      <c r="BS17">
        <v>1.8067269645412665</v>
      </c>
      <c r="BT17">
        <v>1.2224813324306194</v>
      </c>
      <c r="BU17">
        <v>33.236946528267843</v>
      </c>
      <c r="BW17">
        <v>0.66888432403652731</v>
      </c>
      <c r="BX17">
        <v>1.4684812129228926</v>
      </c>
      <c r="BY17">
        <v>3.3392276969199872</v>
      </c>
      <c r="BZ17">
        <v>16.906301353965908</v>
      </c>
      <c r="CH17">
        <f t="shared" si="0"/>
        <v>1466.5736868547087</v>
      </c>
    </row>
    <row r="18" spans="1:86" x14ac:dyDescent="0.25">
      <c r="A18" s="4" t="s">
        <v>78</v>
      </c>
      <c r="B18" s="1" t="s">
        <v>10</v>
      </c>
      <c r="AJ18">
        <v>1521.912146505806</v>
      </c>
      <c r="BN18">
        <v>2.9209529063024617</v>
      </c>
      <c r="BO18">
        <v>9.1745440019761766</v>
      </c>
      <c r="BP18">
        <v>2.3580378908618504</v>
      </c>
      <c r="BQ18">
        <v>1.2436214429479679</v>
      </c>
      <c r="BR18">
        <v>2.5586278520981209</v>
      </c>
      <c r="BS18">
        <v>1.3364761146185749</v>
      </c>
      <c r="BT18">
        <v>2.7333258268005962</v>
      </c>
      <c r="BU18">
        <v>3.8891166295511672</v>
      </c>
      <c r="BY18">
        <v>3.7292230524604975</v>
      </c>
      <c r="BZ18">
        <v>6.4142637042346138</v>
      </c>
      <c r="CH18">
        <f t="shared" si="0"/>
        <v>1558.2703359276579</v>
      </c>
    </row>
    <row r="19" spans="1:86" x14ac:dyDescent="0.25">
      <c r="A19" s="4" t="s">
        <v>78</v>
      </c>
      <c r="B19" s="1" t="s">
        <v>11</v>
      </c>
      <c r="AK19">
        <v>6257.3353242663252</v>
      </c>
      <c r="BM19">
        <v>2.9554780076917146</v>
      </c>
      <c r="BN19">
        <v>2.9517968363787683</v>
      </c>
      <c r="BO19">
        <v>6.1256341322822339</v>
      </c>
      <c r="BU19">
        <v>2.6040218154960817</v>
      </c>
      <c r="CH19">
        <f t="shared" si="0"/>
        <v>6271.9722550581737</v>
      </c>
    </row>
    <row r="20" spans="1:86" x14ac:dyDescent="0.25">
      <c r="A20" s="4" t="s">
        <v>78</v>
      </c>
      <c r="B20" s="1" t="s">
        <v>12</v>
      </c>
      <c r="AL20">
        <v>2050.5462733475588</v>
      </c>
      <c r="CH20">
        <f t="shared" si="0"/>
        <v>2050.5462733475588</v>
      </c>
    </row>
    <row r="21" spans="1:86" x14ac:dyDescent="0.25">
      <c r="A21" s="4" t="s">
        <v>78</v>
      </c>
      <c r="B21" s="1" t="s">
        <v>13</v>
      </c>
      <c r="AM21">
        <v>319.96360238508009</v>
      </c>
      <c r="CH21">
        <f t="shared" si="0"/>
        <v>319.96360238508009</v>
      </c>
    </row>
    <row r="22" spans="1:86" x14ac:dyDescent="0.25">
      <c r="A22" s="4" t="s">
        <v>78</v>
      </c>
      <c r="B22" s="1" t="s">
        <v>14</v>
      </c>
      <c r="AN22">
        <v>2097.4060763650714</v>
      </c>
      <c r="CH22">
        <f t="shared" si="0"/>
        <v>2097.4060763650714</v>
      </c>
    </row>
    <row r="23" spans="1:86" x14ac:dyDescent="0.25">
      <c r="A23" s="4" t="s">
        <v>78</v>
      </c>
      <c r="B23" s="1" t="s">
        <v>15</v>
      </c>
      <c r="AO23">
        <v>13519.202157753714</v>
      </c>
      <c r="CH23">
        <f t="shared" si="0"/>
        <v>13519.202157753714</v>
      </c>
    </row>
    <row r="24" spans="1:86" x14ac:dyDescent="0.25">
      <c r="A24" s="4" t="s">
        <v>78</v>
      </c>
      <c r="B24" s="1" t="s">
        <v>16</v>
      </c>
      <c r="AP24">
        <v>12225.758068685895</v>
      </c>
      <c r="CH24">
        <f t="shared" si="0"/>
        <v>12225.758068685895</v>
      </c>
    </row>
    <row r="25" spans="1:86" x14ac:dyDescent="0.25">
      <c r="A25" s="4" t="s">
        <v>78</v>
      </c>
      <c r="B25" s="1" t="s">
        <v>17</v>
      </c>
      <c r="AQ25">
        <v>3269.0882700609536</v>
      </c>
      <c r="BS25">
        <v>1.5920285549061981</v>
      </c>
      <c r="BU25">
        <v>1.5186843714211442</v>
      </c>
      <c r="CH25">
        <f t="shared" si="0"/>
        <v>3272.1989829872809</v>
      </c>
    </row>
    <row r="26" spans="1:86" x14ac:dyDescent="0.25">
      <c r="A26" s="4" t="s">
        <v>78</v>
      </c>
      <c r="B26" s="1" t="s">
        <v>18</v>
      </c>
      <c r="AR26">
        <v>16825.342333943041</v>
      </c>
      <c r="BL26">
        <v>69.686561042129256</v>
      </c>
      <c r="BM26">
        <v>100.13744687983851</v>
      </c>
      <c r="BN26">
        <v>118.47018993032468</v>
      </c>
      <c r="BO26">
        <v>134.5615413178958</v>
      </c>
      <c r="BP26">
        <v>105.36187171487556</v>
      </c>
      <c r="BQ26">
        <v>39.790496546012307</v>
      </c>
      <c r="BR26">
        <v>49.384622147515998</v>
      </c>
      <c r="BS26">
        <v>62.718391712270375</v>
      </c>
      <c r="BT26">
        <v>95.084940765422971</v>
      </c>
      <c r="BU26">
        <v>201.02021011020798</v>
      </c>
      <c r="BV26">
        <v>15.555935028288815</v>
      </c>
      <c r="BW26">
        <v>30.469003449935276</v>
      </c>
      <c r="BX26">
        <v>36.739498873839075</v>
      </c>
      <c r="BY26">
        <v>157.25368691569491</v>
      </c>
      <c r="BZ26">
        <v>837.67102829762746</v>
      </c>
      <c r="CH26">
        <f t="shared" si="0"/>
        <v>18879.247758674923</v>
      </c>
    </row>
    <row r="27" spans="1:86" x14ac:dyDescent="0.25">
      <c r="A27" s="4" t="s">
        <v>78</v>
      </c>
      <c r="B27" s="1" t="s">
        <v>19</v>
      </c>
      <c r="AS27">
        <v>4313.0884687978232</v>
      </c>
      <c r="CH27">
        <f t="shared" si="0"/>
        <v>4313.0884687978232</v>
      </c>
    </row>
    <row r="28" spans="1:86" x14ac:dyDescent="0.25">
      <c r="A28" s="4" t="s">
        <v>78</v>
      </c>
      <c r="B28" s="1" t="s">
        <v>20</v>
      </c>
      <c r="AT28">
        <v>4734.5659241735948</v>
      </c>
      <c r="CH28">
        <f t="shared" si="0"/>
        <v>4734.5659241735948</v>
      </c>
    </row>
    <row r="29" spans="1:86" x14ac:dyDescent="0.25">
      <c r="A29" s="4" t="s">
        <v>78</v>
      </c>
      <c r="B29" s="1" t="s">
        <v>21</v>
      </c>
      <c r="AU29">
        <v>3327.8270268657502</v>
      </c>
      <c r="BN29">
        <v>1.2982774505521413</v>
      </c>
      <c r="BO29">
        <v>1.3246797229637572</v>
      </c>
      <c r="BP29">
        <v>3.4979639230657527</v>
      </c>
      <c r="BU29">
        <v>1.1395895159878908</v>
      </c>
      <c r="BZ29">
        <v>1.4104223496984767</v>
      </c>
      <c r="CH29">
        <f t="shared" si="0"/>
        <v>3336.4979598280179</v>
      </c>
    </row>
    <row r="30" spans="1:86" x14ac:dyDescent="0.25">
      <c r="A30" s="4" t="s">
        <v>78</v>
      </c>
      <c r="B30" s="1" t="s">
        <v>22</v>
      </c>
      <c r="AV30">
        <v>1738.9691018737799</v>
      </c>
      <c r="BN30">
        <v>1.4054962981263992</v>
      </c>
      <c r="CH30">
        <f t="shared" si="0"/>
        <v>1740.3745981719062</v>
      </c>
    </row>
    <row r="31" spans="1:86" x14ac:dyDescent="0.25">
      <c r="A31" s="4" t="s">
        <v>77</v>
      </c>
      <c r="B31" s="2" t="s">
        <v>23</v>
      </c>
      <c r="C31">
        <v>2046.8863121648885</v>
      </c>
      <c r="G31">
        <v>1810.6817276748629</v>
      </c>
      <c r="H31">
        <v>395.97322209184352</v>
      </c>
      <c r="I31">
        <v>713.95187345272097</v>
      </c>
      <c r="J31">
        <v>2050.1301959165053</v>
      </c>
      <c r="K31">
        <v>200.99168085868843</v>
      </c>
      <c r="L31">
        <v>228.48301259256465</v>
      </c>
      <c r="M31">
        <v>133.13786774100379</v>
      </c>
      <c r="N31">
        <v>208.1655738423178</v>
      </c>
      <c r="O31">
        <v>32.768353594552934</v>
      </c>
      <c r="S31">
        <v>1.3037063794120265</v>
      </c>
      <c r="T31">
        <v>0.14264005910715613</v>
      </c>
      <c r="U31">
        <v>268.6089620559714</v>
      </c>
      <c r="V31">
        <v>96.895958621251253</v>
      </c>
      <c r="W31">
        <v>50.676551918066004</v>
      </c>
      <c r="X31">
        <v>51.008060709928941</v>
      </c>
      <c r="Y31">
        <v>0.99093630703041613</v>
      </c>
      <c r="BL31">
        <v>136.95018318091564</v>
      </c>
      <c r="BM31">
        <v>194.27296127557099</v>
      </c>
      <c r="BN31">
        <v>243.45787271555295</v>
      </c>
      <c r="BO31">
        <v>301.58282782777286</v>
      </c>
      <c r="BP31">
        <v>203.91830739460923</v>
      </c>
      <c r="BQ31">
        <v>110.27297488781686</v>
      </c>
      <c r="BR31">
        <v>144.30375318515445</v>
      </c>
      <c r="BS31">
        <v>204.47030106025295</v>
      </c>
      <c r="BT31">
        <v>298.58463187286236</v>
      </c>
      <c r="BU31">
        <v>431.65750247899427</v>
      </c>
      <c r="BV31">
        <v>35.4061562293343</v>
      </c>
      <c r="BW31">
        <v>60.987547679114151</v>
      </c>
      <c r="BX31">
        <v>146.92896192834371</v>
      </c>
      <c r="BY31">
        <v>460.03152285245949</v>
      </c>
      <c r="BZ31">
        <v>1592.2825770536219</v>
      </c>
      <c r="CE31">
        <v>147.77534214378926</v>
      </c>
      <c r="CF31">
        <v>300.2464906336707</v>
      </c>
      <c r="CG31">
        <v>1659.935873776305</v>
      </c>
      <c r="CH31">
        <f t="shared" si="0"/>
        <v>14963.86242415686</v>
      </c>
    </row>
    <row r="32" spans="1:86" x14ac:dyDescent="0.25">
      <c r="A32" s="4" t="s">
        <v>77</v>
      </c>
      <c r="B32" s="2" t="s">
        <v>24</v>
      </c>
      <c r="D32">
        <v>11.285445144064239</v>
      </c>
      <c r="F32">
        <v>63.77296876459328</v>
      </c>
      <c r="G32">
        <v>53.267904842440366</v>
      </c>
      <c r="L32">
        <v>62.255569570224957</v>
      </c>
      <c r="N32">
        <v>166.18867586107768</v>
      </c>
      <c r="O32">
        <v>57.340253278456551</v>
      </c>
      <c r="Q32">
        <v>14.512997878086692</v>
      </c>
      <c r="R32">
        <v>1572.4157141207318</v>
      </c>
      <c r="S32">
        <v>138.48218457219554</v>
      </c>
      <c r="U32">
        <v>175.46745832566071</v>
      </c>
      <c r="V32">
        <v>47.236644503733103</v>
      </c>
      <c r="W32">
        <v>81.132750340713613</v>
      </c>
      <c r="X32">
        <v>48.80618282497818</v>
      </c>
      <c r="BL32">
        <v>22.74309292026193</v>
      </c>
      <c r="BM32">
        <v>39.837540610006336</v>
      </c>
      <c r="BN32">
        <v>56.64335511846447</v>
      </c>
      <c r="BO32">
        <v>55.838226841836146</v>
      </c>
      <c r="BP32">
        <v>38.337805039203452</v>
      </c>
      <c r="BQ32">
        <v>13.085255764423708</v>
      </c>
      <c r="BR32">
        <v>34.998520266610036</v>
      </c>
      <c r="BS32">
        <v>55.787527413824264</v>
      </c>
      <c r="BT32">
        <v>82.988388975091041</v>
      </c>
      <c r="BU32">
        <v>107.88928477910032</v>
      </c>
      <c r="BV32">
        <v>7.4984917588127917</v>
      </c>
      <c r="BW32">
        <v>17.610034625251327</v>
      </c>
      <c r="BX32">
        <v>70.214882277956505</v>
      </c>
      <c r="BY32">
        <v>203.90701020046512</v>
      </c>
      <c r="BZ32">
        <v>533.10776282047993</v>
      </c>
      <c r="CG32">
        <v>18.376373965908567</v>
      </c>
      <c r="CH32">
        <f t="shared" si="0"/>
        <v>3851.0283034046524</v>
      </c>
    </row>
    <row r="33" spans="1:86" x14ac:dyDescent="0.25">
      <c r="A33" s="4" t="s">
        <v>77</v>
      </c>
      <c r="B33" s="2" t="s">
        <v>25</v>
      </c>
      <c r="G33">
        <v>418.40129527827423</v>
      </c>
      <c r="U33">
        <v>40.81271102254874</v>
      </c>
      <c r="V33">
        <v>16.37296793002978</v>
      </c>
      <c r="W33">
        <v>3.555737228527263</v>
      </c>
      <c r="X33">
        <v>3.3030332927286477</v>
      </c>
      <c r="BL33">
        <v>15.197408123352517</v>
      </c>
      <c r="BM33">
        <v>25.679780441881054</v>
      </c>
      <c r="BN33">
        <v>43.170347248662864</v>
      </c>
      <c r="BO33">
        <v>34.483852087902349</v>
      </c>
      <c r="BP33">
        <v>31.131830447718446</v>
      </c>
      <c r="BQ33">
        <v>7.9962662279425816</v>
      </c>
      <c r="BR33">
        <v>13.299239068883155</v>
      </c>
      <c r="BS33">
        <v>21.499971171917412</v>
      </c>
      <c r="BT33">
        <v>53.718184316701276</v>
      </c>
      <c r="BU33">
        <v>47.576381163157755</v>
      </c>
      <c r="BV33">
        <v>3.0498744005804723</v>
      </c>
      <c r="BW33">
        <v>2.3916501338817717</v>
      </c>
      <c r="BX33">
        <v>13.116408950210825</v>
      </c>
      <c r="BY33">
        <v>44.728248656379201</v>
      </c>
      <c r="BZ33">
        <v>126.97588221448359</v>
      </c>
      <c r="CG33">
        <v>4.5692190745935752</v>
      </c>
      <c r="CH33">
        <f t="shared" si="0"/>
        <v>971.0302884803574</v>
      </c>
    </row>
    <row r="34" spans="1:86" x14ac:dyDescent="0.25">
      <c r="A34" s="4" t="s">
        <v>77</v>
      </c>
      <c r="B34" s="2" t="s">
        <v>26</v>
      </c>
      <c r="N34">
        <v>790.14243345179136</v>
      </c>
      <c r="R34">
        <v>1210.9999123169614</v>
      </c>
      <c r="CG34">
        <v>24.433034688937489</v>
      </c>
      <c r="CH34">
        <f t="shared" si="0"/>
        <v>2025.5753804576905</v>
      </c>
    </row>
    <row r="35" spans="1:86" x14ac:dyDescent="0.25">
      <c r="A35" s="4" t="s">
        <v>77</v>
      </c>
      <c r="B35" s="2" t="s">
        <v>27</v>
      </c>
      <c r="F35">
        <v>1.1050061994909282</v>
      </c>
      <c r="G35">
        <v>0.66791563275695875</v>
      </c>
      <c r="H35">
        <v>11.549519044011877</v>
      </c>
      <c r="I35">
        <v>20.072813097048318</v>
      </c>
      <c r="J35">
        <v>0.33618665949331561</v>
      </c>
      <c r="K35">
        <v>0.48441755901137551</v>
      </c>
      <c r="L35">
        <v>165.36949341291552</v>
      </c>
      <c r="M35">
        <v>0.8149182430238312</v>
      </c>
      <c r="N35">
        <v>3.4814661463421506</v>
      </c>
      <c r="O35">
        <v>0.90861451432668172</v>
      </c>
      <c r="P35">
        <v>8.729503767292833E-2</v>
      </c>
      <c r="Q35">
        <v>0.83317649783526782</v>
      </c>
      <c r="R35">
        <v>10.003358249710391</v>
      </c>
      <c r="S35">
        <v>7.3855171266208908</v>
      </c>
      <c r="T35">
        <v>3.2395536108606433</v>
      </c>
      <c r="U35">
        <v>558.01969632444559</v>
      </c>
      <c r="V35">
        <v>58.685603299172456</v>
      </c>
      <c r="W35">
        <v>60.130220477437071</v>
      </c>
      <c r="X35">
        <v>54.449002480479258</v>
      </c>
      <c r="Y35">
        <v>2.4560236272602527</v>
      </c>
      <c r="BL35">
        <v>98.933330280918042</v>
      </c>
      <c r="BM35">
        <v>138.65918904325724</v>
      </c>
      <c r="BN35">
        <v>165.01443110767133</v>
      </c>
      <c r="BO35">
        <v>168.3468920655439</v>
      </c>
      <c r="BP35">
        <v>86.578929244547851</v>
      </c>
      <c r="BQ35">
        <v>50.67854819713088</v>
      </c>
      <c r="BR35">
        <v>80.141470934765906</v>
      </c>
      <c r="BS35">
        <v>123.56624977805711</v>
      </c>
      <c r="BT35">
        <v>161.04396497388683</v>
      </c>
      <c r="BU35">
        <v>227.80107443252498</v>
      </c>
      <c r="BV35">
        <v>14.107480262531984</v>
      </c>
      <c r="BW35">
        <v>44.218501895332039</v>
      </c>
      <c r="BX35">
        <v>78.821788121804744</v>
      </c>
      <c r="BY35">
        <v>206.84475263944108</v>
      </c>
      <c r="BZ35">
        <v>557.78013372018415</v>
      </c>
      <c r="CG35">
        <v>518.20122325633668</v>
      </c>
      <c r="CH35">
        <f t="shared" si="0"/>
        <v>3680.8177571938504</v>
      </c>
    </row>
    <row r="36" spans="1:86" x14ac:dyDescent="0.25">
      <c r="A36" s="4" t="s">
        <v>77</v>
      </c>
      <c r="B36" s="2" t="s">
        <v>28</v>
      </c>
      <c r="H36">
        <v>0.73844002774246054</v>
      </c>
      <c r="L36">
        <v>0.14034955717401321</v>
      </c>
      <c r="S36">
        <v>48.883289888381888</v>
      </c>
      <c r="T36">
        <v>4.9082417985363804</v>
      </c>
      <c r="U36">
        <v>129.72174270528902</v>
      </c>
      <c r="V36">
        <v>29.936156937233676</v>
      </c>
      <c r="W36">
        <v>14.204328824801854</v>
      </c>
      <c r="X36">
        <v>4.1854266073310731</v>
      </c>
      <c r="Y36">
        <v>23.847141249472752</v>
      </c>
      <c r="BL36">
        <v>26.762529658320631</v>
      </c>
      <c r="BM36">
        <v>38.639335142109807</v>
      </c>
      <c r="BN36">
        <v>38.607074279181553</v>
      </c>
      <c r="BO36">
        <v>48.796580601480578</v>
      </c>
      <c r="BP36">
        <v>22.791157730294429</v>
      </c>
      <c r="BQ36">
        <v>11.102089044070308</v>
      </c>
      <c r="BR36">
        <v>16.5078078472885</v>
      </c>
      <c r="BS36">
        <v>28.114635825304582</v>
      </c>
      <c r="BT36">
        <v>34.059639354686055</v>
      </c>
      <c r="BU36">
        <v>41.435967846435929</v>
      </c>
      <c r="BV36">
        <v>6.1674943717288349</v>
      </c>
      <c r="BW36">
        <v>8.4612697759086757</v>
      </c>
      <c r="BX36">
        <v>19.836859770221412</v>
      </c>
      <c r="BY36">
        <v>53.69257404855481</v>
      </c>
      <c r="BZ36">
        <v>128.35163370695696</v>
      </c>
      <c r="CG36">
        <v>41.010516962348909</v>
      </c>
      <c r="CH36">
        <f t="shared" si="0"/>
        <v>820.90228356085504</v>
      </c>
    </row>
    <row r="37" spans="1:86" x14ac:dyDescent="0.25">
      <c r="A37" s="4" t="s">
        <v>77</v>
      </c>
      <c r="B37" s="2" t="s">
        <v>29</v>
      </c>
      <c r="H37">
        <v>100.64484751432167</v>
      </c>
      <c r="I37">
        <v>182.68227231451294</v>
      </c>
      <c r="L37">
        <v>56.591610948444561</v>
      </c>
      <c r="S37">
        <v>50.556753892791455</v>
      </c>
      <c r="T37">
        <v>10.703054263795552</v>
      </c>
      <c r="U37">
        <v>264.06642614490698</v>
      </c>
      <c r="V37">
        <v>55.03448719503978</v>
      </c>
      <c r="W37">
        <v>16.420716654141668</v>
      </c>
      <c r="X37">
        <v>12.923949639398487</v>
      </c>
      <c r="Y37">
        <v>21.853086254085742</v>
      </c>
      <c r="BL37">
        <v>32.599992755866431</v>
      </c>
      <c r="BM37">
        <v>47.050386914763898</v>
      </c>
      <c r="BN37">
        <v>47.015345045007876</v>
      </c>
      <c r="BO37">
        <v>59.418635953714386</v>
      </c>
      <c r="BP37">
        <v>27.760122806543773</v>
      </c>
      <c r="BQ37">
        <v>13.526312502435502</v>
      </c>
      <c r="BR37">
        <v>20.11301972806103</v>
      </c>
      <c r="BS37">
        <v>34.251506945875057</v>
      </c>
      <c r="BT37">
        <v>41.498429828150741</v>
      </c>
      <c r="BU37">
        <v>50.485383474520432</v>
      </c>
      <c r="BV37">
        <v>7.5152525431216759</v>
      </c>
      <c r="BW37">
        <v>10.310268099629887</v>
      </c>
      <c r="BX37">
        <v>24.173217118801944</v>
      </c>
      <c r="BY37">
        <v>65.44923549552442</v>
      </c>
      <c r="BZ37">
        <v>156.55263716470222</v>
      </c>
      <c r="CG37">
        <v>194.53469234565847</v>
      </c>
      <c r="CH37">
        <f t="shared" si="0"/>
        <v>1603.7316435438163</v>
      </c>
    </row>
    <row r="38" spans="1:86" x14ac:dyDescent="0.25">
      <c r="A38" s="4" t="s">
        <v>77</v>
      </c>
      <c r="B38" s="2" t="s">
        <v>30</v>
      </c>
      <c r="C38">
        <v>176.79567331931395</v>
      </c>
      <c r="L38">
        <v>71.416595460335529</v>
      </c>
      <c r="M38">
        <v>93.563773423209284</v>
      </c>
      <c r="S38">
        <v>47.923730128583934</v>
      </c>
      <c r="T38">
        <v>10.078957965433172</v>
      </c>
      <c r="U38">
        <v>62.029967919697711</v>
      </c>
      <c r="V38">
        <v>6.5205665917699598</v>
      </c>
      <c r="W38">
        <v>3.0639058997956865</v>
      </c>
      <c r="X38">
        <v>1.2572375723376599</v>
      </c>
      <c r="Y38">
        <v>1.9671257667412005</v>
      </c>
      <c r="BL38">
        <v>112.13535344748969</v>
      </c>
      <c r="BM38">
        <v>113.40448270072504</v>
      </c>
      <c r="BN38">
        <v>135.98844788944737</v>
      </c>
      <c r="BO38">
        <v>178.50831682934344</v>
      </c>
      <c r="BP38">
        <v>85.053737763324449</v>
      </c>
      <c r="BQ38">
        <v>83.183169360631425</v>
      </c>
      <c r="BR38">
        <v>94.407660371853581</v>
      </c>
      <c r="BS38">
        <v>114.44558189580894</v>
      </c>
      <c r="BT38">
        <v>102.96617408714611</v>
      </c>
      <c r="BU38">
        <v>106.3911523864703</v>
      </c>
      <c r="BV38">
        <v>16.244710473453651</v>
      </c>
      <c r="BW38">
        <v>33.988469609635771</v>
      </c>
      <c r="BX38">
        <v>84.074148553793847</v>
      </c>
      <c r="BY38">
        <v>189.47516486121086</v>
      </c>
      <c r="BZ38">
        <v>258.08151124038039</v>
      </c>
      <c r="CG38">
        <v>213.54176434017805</v>
      </c>
      <c r="CH38">
        <f t="shared" si="0"/>
        <v>2396.5073798581107</v>
      </c>
    </row>
    <row r="39" spans="1:86" x14ac:dyDescent="0.25">
      <c r="A39" s="4" t="s">
        <v>77</v>
      </c>
      <c r="B39" s="2" t="s">
        <v>31</v>
      </c>
      <c r="F39">
        <v>0.5447330593182752</v>
      </c>
      <c r="G39">
        <v>0.32925780941320443</v>
      </c>
      <c r="H39">
        <v>0.28574740835340934</v>
      </c>
      <c r="I39">
        <v>0.49324340833070396</v>
      </c>
      <c r="J39">
        <v>0.16572330048099895</v>
      </c>
      <c r="K39">
        <v>0.23880373860011836</v>
      </c>
      <c r="L39">
        <v>4.637489417181059</v>
      </c>
      <c r="M39">
        <v>69.597561648519616</v>
      </c>
      <c r="S39">
        <v>1.6514706420583525</v>
      </c>
      <c r="T39">
        <v>0.80638463038165353</v>
      </c>
      <c r="U39">
        <v>6.1185025960167589</v>
      </c>
      <c r="V39">
        <v>3.61678438786659</v>
      </c>
      <c r="W39">
        <v>0.88119067424119035</v>
      </c>
      <c r="X39">
        <v>0.71878339277555559</v>
      </c>
      <c r="Y39">
        <v>0.60533253802344389</v>
      </c>
      <c r="BL39">
        <v>31.183785813298218</v>
      </c>
      <c r="BM39">
        <v>70.169022475812667</v>
      </c>
      <c r="BN39">
        <v>80.431298275373379</v>
      </c>
      <c r="BO39">
        <v>83.320040341977688</v>
      </c>
      <c r="BP39">
        <v>43.193741165529012</v>
      </c>
      <c r="BQ39">
        <v>19.044463080709299</v>
      </c>
      <c r="BR39">
        <v>35.49944531281897</v>
      </c>
      <c r="BS39">
        <v>57.63501296323836</v>
      </c>
      <c r="BT39">
        <v>73.252336916233233</v>
      </c>
      <c r="BU39">
        <v>81.792908656664437</v>
      </c>
      <c r="BV39">
        <v>6.8479884207135084</v>
      </c>
      <c r="BW39">
        <v>14.761749079897816</v>
      </c>
      <c r="BX39">
        <v>41.146332052356883</v>
      </c>
      <c r="BY39">
        <v>101.47770144499192</v>
      </c>
      <c r="BZ39">
        <v>246.16597803517465</v>
      </c>
      <c r="CG39">
        <v>232.28871751546887</v>
      </c>
      <c r="CH39">
        <f t="shared" si="0"/>
        <v>1308.9015302018197</v>
      </c>
    </row>
    <row r="40" spans="1:86" x14ac:dyDescent="0.25">
      <c r="A40" s="4" t="s">
        <v>77</v>
      </c>
      <c r="B40" s="2" t="s">
        <v>32</v>
      </c>
      <c r="C40">
        <v>177.72311770900922</v>
      </c>
      <c r="F40">
        <v>0.27551002945044484</v>
      </c>
      <c r="G40">
        <v>0.16652232287183044</v>
      </c>
      <c r="H40">
        <v>0.73853899216018004</v>
      </c>
      <c r="I40">
        <v>2.5532710745910667</v>
      </c>
      <c r="J40">
        <v>8.3811387858460831E-2</v>
      </c>
      <c r="K40">
        <v>0.1207742677961194</v>
      </c>
      <c r="L40">
        <v>0.14035313259225168</v>
      </c>
      <c r="M40">
        <v>0.20317956175297755</v>
      </c>
      <c r="N40">
        <v>0.8679793716391746</v>
      </c>
      <c r="O40">
        <v>0.22654014684628695</v>
      </c>
      <c r="P40">
        <v>2.1867107742026128E-2</v>
      </c>
      <c r="Q40">
        <v>0.20771432845351506</v>
      </c>
      <c r="R40">
        <v>2.4971291535153259</v>
      </c>
      <c r="S40">
        <v>49.315753122033122</v>
      </c>
      <c r="T40">
        <v>4.9126065843988167</v>
      </c>
      <c r="U40">
        <v>132.12120647649178</v>
      </c>
      <c r="V40">
        <v>30.097585731495588</v>
      </c>
      <c r="W40">
        <v>14.240745240643182</v>
      </c>
      <c r="X40">
        <v>4.1885992541568653</v>
      </c>
      <c r="Y40">
        <v>23.949550223513455</v>
      </c>
      <c r="BL40">
        <v>10.55908234774134</v>
      </c>
      <c r="BM40">
        <v>17.195282649756262</v>
      </c>
      <c r="BN40">
        <v>30.548573050631759</v>
      </c>
      <c r="BO40">
        <v>34.913275678692187</v>
      </c>
      <c r="BP40">
        <v>33.729521603739315</v>
      </c>
      <c r="BQ40">
        <v>7.6986244762807399</v>
      </c>
      <c r="BR40">
        <v>19.658785733253346</v>
      </c>
      <c r="BS40">
        <v>29.553100135158687</v>
      </c>
      <c r="BT40">
        <v>59.210005502012827</v>
      </c>
      <c r="BU40">
        <v>131.09669402200561</v>
      </c>
      <c r="BV40">
        <v>4.8974351102705427</v>
      </c>
      <c r="BW40">
        <v>6.9116189237340269</v>
      </c>
      <c r="BX40">
        <v>15.13423718834578</v>
      </c>
      <c r="BY40">
        <v>104.97804605544275</v>
      </c>
      <c r="BZ40">
        <v>719.67947936142673</v>
      </c>
      <c r="CG40">
        <v>174.51167505277223</v>
      </c>
      <c r="CH40">
        <f t="shared" si="0"/>
        <v>1844.927792110276</v>
      </c>
    </row>
    <row r="41" spans="1:86" x14ac:dyDescent="0.25">
      <c r="A41" s="4" t="s">
        <v>77</v>
      </c>
      <c r="B41" s="2" t="s">
        <v>33</v>
      </c>
      <c r="F41">
        <v>1.690994907742956</v>
      </c>
      <c r="G41">
        <v>1.0220861458428498</v>
      </c>
      <c r="H41">
        <v>0.88691906972407331</v>
      </c>
      <c r="I41">
        <v>1.5315386248962177</v>
      </c>
      <c r="J41">
        <v>5.1479039836937739</v>
      </c>
      <c r="K41">
        <v>0.7412620945534929</v>
      </c>
      <c r="L41">
        <v>1.721889900735039</v>
      </c>
      <c r="M41">
        <v>1.2470342127920477</v>
      </c>
      <c r="N41">
        <v>5.327575308263552</v>
      </c>
      <c r="O41">
        <v>1.3904332534199269</v>
      </c>
      <c r="P41">
        <v>0.13366642850740168</v>
      </c>
      <c r="Q41">
        <v>1.2749806597581494</v>
      </c>
      <c r="R41">
        <v>16.028231710453287</v>
      </c>
      <c r="S41">
        <v>63.620840087901328</v>
      </c>
      <c r="T41">
        <v>6.6801152813911928</v>
      </c>
      <c r="U41">
        <v>472.79798102750925</v>
      </c>
      <c r="V41">
        <v>35.506167389003785</v>
      </c>
      <c r="W41">
        <v>8.9014078993507688</v>
      </c>
      <c r="X41">
        <v>13.110759937863545</v>
      </c>
      <c r="Y41">
        <v>1.6278677815637312</v>
      </c>
      <c r="BL41">
        <v>32.756491326431806</v>
      </c>
      <c r="BM41">
        <v>71.389386411904212</v>
      </c>
      <c r="BN41">
        <v>95.105288801893721</v>
      </c>
      <c r="BO41">
        <v>119.60843080122308</v>
      </c>
      <c r="BP41">
        <v>157.24168553094299</v>
      </c>
      <c r="BQ41">
        <v>53.05048793429706</v>
      </c>
      <c r="BR41">
        <v>40.412860896661151</v>
      </c>
      <c r="BS41">
        <v>52.705381386816015</v>
      </c>
      <c r="BT41">
        <v>97.014801038452234</v>
      </c>
      <c r="BU41">
        <v>211.04514603086764</v>
      </c>
      <c r="BV41">
        <v>8.3098495943376705</v>
      </c>
      <c r="BW41">
        <v>11.406166618092099</v>
      </c>
      <c r="BX41">
        <v>21.441357747028068</v>
      </c>
      <c r="BY41">
        <v>93.647566353025397</v>
      </c>
      <c r="BZ41">
        <v>575.34660166865285</v>
      </c>
      <c r="CG41">
        <v>164.06532128922254</v>
      </c>
      <c r="CH41">
        <f t="shared" si="0"/>
        <v>2444.9364791348153</v>
      </c>
    </row>
    <row r="42" spans="1:86" x14ac:dyDescent="0.25">
      <c r="A42" s="4" t="s">
        <v>77</v>
      </c>
      <c r="B42" s="2" t="s">
        <v>34</v>
      </c>
      <c r="C42">
        <v>189.92220157265908</v>
      </c>
      <c r="D42">
        <v>213.2030544215072</v>
      </c>
      <c r="E42">
        <v>72.420724061633109</v>
      </c>
      <c r="F42">
        <v>624.95174777472039</v>
      </c>
      <c r="G42">
        <v>66.753421119405772</v>
      </c>
      <c r="H42">
        <v>5.5894156271043887</v>
      </c>
      <c r="I42">
        <v>9.6629760559315443</v>
      </c>
      <c r="J42">
        <v>71.530495103434262</v>
      </c>
      <c r="K42">
        <v>235.25375718184935</v>
      </c>
      <c r="L42">
        <v>212.17588924859254</v>
      </c>
      <c r="M42">
        <v>312.19989523461606</v>
      </c>
      <c r="N42">
        <v>1368.5914248474905</v>
      </c>
      <c r="O42">
        <v>151.05688223587413</v>
      </c>
      <c r="P42">
        <v>56.990036058061264</v>
      </c>
      <c r="Q42">
        <v>104.77425842987181</v>
      </c>
      <c r="R42">
        <v>4511.9138208068598</v>
      </c>
      <c r="S42">
        <v>362.60584621813467</v>
      </c>
      <c r="T42">
        <v>630.86605746988528</v>
      </c>
      <c r="U42">
        <v>1261.068381999771</v>
      </c>
      <c r="V42">
        <v>235.83113151698845</v>
      </c>
      <c r="W42">
        <v>132.79581918298419</v>
      </c>
      <c r="X42">
        <v>215.19711072615053</v>
      </c>
      <c r="Y42">
        <v>43.019318582975501</v>
      </c>
      <c r="BL42">
        <v>121.01340171364816</v>
      </c>
      <c r="BM42">
        <v>187.63659184007778</v>
      </c>
      <c r="BN42">
        <v>245.61609974295024</v>
      </c>
      <c r="BO42">
        <v>351.73430980019873</v>
      </c>
      <c r="BP42">
        <v>287.89301010509797</v>
      </c>
      <c r="BQ42">
        <v>67.331706945846861</v>
      </c>
      <c r="BR42">
        <v>99.538611126702719</v>
      </c>
      <c r="BS42">
        <v>139.62063563454245</v>
      </c>
      <c r="BT42">
        <v>204.35233864097322</v>
      </c>
      <c r="BU42">
        <v>489.06034906674199</v>
      </c>
      <c r="BV42">
        <v>22.239918760454412</v>
      </c>
      <c r="BW42">
        <v>41.786147369650024</v>
      </c>
      <c r="BX42">
        <v>79.770433410526095</v>
      </c>
      <c r="BY42">
        <v>271.68890145372148</v>
      </c>
      <c r="BZ42">
        <v>1541.6423384406244</v>
      </c>
      <c r="CE42">
        <v>531.34083579784851</v>
      </c>
      <c r="CG42">
        <v>1900.6258019484969</v>
      </c>
      <c r="CH42">
        <f t="shared" si="0"/>
        <v>17671.265097274601</v>
      </c>
    </row>
    <row r="43" spans="1:86" x14ac:dyDescent="0.25">
      <c r="A43" s="4" t="s">
        <v>77</v>
      </c>
      <c r="B43" s="1" t="s">
        <v>35</v>
      </c>
      <c r="C43">
        <v>1416.7061720679742</v>
      </c>
      <c r="D43">
        <v>1.8617927179893896</v>
      </c>
      <c r="F43">
        <v>15.392374643051694</v>
      </c>
      <c r="G43">
        <v>1.8026887271942715</v>
      </c>
      <c r="H43">
        <v>1.1398334094738511</v>
      </c>
      <c r="I43">
        <v>1.9685454452796387</v>
      </c>
      <c r="J43">
        <v>2.2170811286371781</v>
      </c>
      <c r="K43">
        <v>1.805379172750468</v>
      </c>
      <c r="L43">
        <v>9.7708602664642079</v>
      </c>
      <c r="M43">
        <v>5.9660576838529646</v>
      </c>
      <c r="N43">
        <v>21.286193126372392</v>
      </c>
      <c r="O43">
        <v>312.44735788985906</v>
      </c>
      <c r="P43">
        <v>1.1130362063172503</v>
      </c>
      <c r="Q43">
        <v>38.381164534691365</v>
      </c>
      <c r="R43">
        <v>319.79691360618182</v>
      </c>
      <c r="S43">
        <v>188.01801271714436</v>
      </c>
      <c r="T43">
        <v>40.201922550195732</v>
      </c>
      <c r="U43">
        <v>23.157958624780164</v>
      </c>
      <c r="V43">
        <v>13.079599280609829</v>
      </c>
      <c r="W43">
        <v>4.8245478675413116</v>
      </c>
      <c r="X43">
        <v>201.6200555001553</v>
      </c>
      <c r="Y43">
        <v>16.289677902974447</v>
      </c>
      <c r="BL43">
        <v>124.30057266858725</v>
      </c>
      <c r="BM43">
        <v>187.17452110444526</v>
      </c>
      <c r="BN43">
        <v>230.06297993266071</v>
      </c>
      <c r="BO43">
        <v>251.54152161864812</v>
      </c>
      <c r="BP43">
        <v>176.94470729587931</v>
      </c>
      <c r="BQ43">
        <v>66.575560853675626</v>
      </c>
      <c r="BR43">
        <v>90.420795145540268</v>
      </c>
      <c r="BS43">
        <v>136.7860879404966</v>
      </c>
      <c r="BT43">
        <v>178.91611805970339</v>
      </c>
      <c r="BU43">
        <v>338.64093203404906</v>
      </c>
      <c r="BV43">
        <v>26.605256140711639</v>
      </c>
      <c r="BW43">
        <v>33.037771805298583</v>
      </c>
      <c r="BX43">
        <v>72.473158077481628</v>
      </c>
      <c r="BY43">
        <v>195.26741173452058</v>
      </c>
      <c r="BZ43">
        <v>981.15473806845273</v>
      </c>
      <c r="CG43">
        <v>347.93389633578772</v>
      </c>
      <c r="CH43">
        <f t="shared" si="0"/>
        <v>6076.6832538854287</v>
      </c>
    </row>
    <row r="44" spans="1:86" x14ac:dyDescent="0.25">
      <c r="A44" s="4" t="s">
        <v>77</v>
      </c>
      <c r="B44" s="2" t="s">
        <v>36</v>
      </c>
      <c r="C44">
        <v>29.374429805859599</v>
      </c>
      <c r="D44">
        <v>13.415571211716824</v>
      </c>
      <c r="E44">
        <v>3.1373436824227561</v>
      </c>
      <c r="F44">
        <v>98.043533992403795</v>
      </c>
      <c r="G44">
        <v>0.93322386127029966</v>
      </c>
      <c r="H44">
        <v>1.6360650232599791E-2</v>
      </c>
      <c r="I44">
        <v>2.8236023195106305E-2</v>
      </c>
      <c r="J44">
        <v>3.362812287313734</v>
      </c>
      <c r="K44">
        <v>4.8408732141928059</v>
      </c>
      <c r="L44">
        <v>19.284317873046447</v>
      </c>
      <c r="M44">
        <v>10.522961233117174</v>
      </c>
      <c r="N44">
        <v>48.319468601837762</v>
      </c>
      <c r="O44">
        <v>27.441875705459005</v>
      </c>
      <c r="P44">
        <v>1.9780641084771382</v>
      </c>
      <c r="Q44">
        <v>32.532289826113484</v>
      </c>
      <c r="R44">
        <v>61.1784738492535</v>
      </c>
      <c r="S44">
        <v>72.869717524881665</v>
      </c>
      <c r="T44">
        <v>8.9305017965208453</v>
      </c>
      <c r="U44">
        <v>16.668603365731965</v>
      </c>
      <c r="V44">
        <v>5.2812884826487467</v>
      </c>
      <c r="W44">
        <v>39.810119281094678</v>
      </c>
      <c r="X44">
        <v>12.692388893925944</v>
      </c>
      <c r="Y44">
        <v>5.3549571930753697</v>
      </c>
      <c r="BL44">
        <v>5.1623668303301686</v>
      </c>
      <c r="BM44">
        <v>8.323849548445363</v>
      </c>
      <c r="BN44">
        <v>18.984187274802629</v>
      </c>
      <c r="BO44">
        <v>49.451814606498047</v>
      </c>
      <c r="BP44">
        <v>76.299906891524628</v>
      </c>
      <c r="BQ44">
        <v>2.0385050422815527</v>
      </c>
      <c r="BR44">
        <v>6.254105438760198</v>
      </c>
      <c r="BS44">
        <v>13.130704661765598</v>
      </c>
      <c r="BT44">
        <v>25.574785416662483</v>
      </c>
      <c r="BU44">
        <v>151.49846900285883</v>
      </c>
      <c r="BV44">
        <v>1.5552445631768308</v>
      </c>
      <c r="BW44">
        <v>2.4391783840613952</v>
      </c>
      <c r="BX44">
        <v>5.34414100705329</v>
      </c>
      <c r="BY44">
        <v>30.243199138242545</v>
      </c>
      <c r="BZ44">
        <v>520.56051159170522</v>
      </c>
      <c r="CE44">
        <v>3711.0293230711354</v>
      </c>
      <c r="CG44">
        <v>686.16799147317431</v>
      </c>
      <c r="CH44">
        <f t="shared" si="0"/>
        <v>5830.0756964062693</v>
      </c>
    </row>
    <row r="45" spans="1:86" x14ac:dyDescent="0.25">
      <c r="A45" s="4" t="s">
        <v>77</v>
      </c>
      <c r="B45" s="2" t="s">
        <v>37</v>
      </c>
      <c r="C45">
        <v>26.517489682588298</v>
      </c>
      <c r="D45">
        <v>0.19583377692256013</v>
      </c>
      <c r="E45">
        <v>2.0958293973525479</v>
      </c>
      <c r="F45">
        <v>35.67836378003426</v>
      </c>
      <c r="G45">
        <v>28.94133904270215</v>
      </c>
      <c r="H45">
        <v>6.1621697409361227</v>
      </c>
      <c r="I45">
        <v>10.664208548925254</v>
      </c>
      <c r="J45">
        <v>20.800199272384045</v>
      </c>
      <c r="K45">
        <v>13.268102146112357</v>
      </c>
      <c r="L45">
        <v>16.852406571732867</v>
      </c>
      <c r="M45">
        <v>19.622220364877258</v>
      </c>
      <c r="N45">
        <v>76.755324733915771</v>
      </c>
      <c r="O45">
        <v>40.490443715649825</v>
      </c>
      <c r="P45">
        <v>5.0088698494919868</v>
      </c>
      <c r="Q45">
        <v>26.544487881510925</v>
      </c>
      <c r="R45">
        <v>60.896998584845619</v>
      </c>
      <c r="S45">
        <v>12.642741057893767</v>
      </c>
      <c r="T45">
        <v>7.2540123870614268</v>
      </c>
      <c r="U45">
        <v>38.170451545897542</v>
      </c>
      <c r="V45">
        <v>68.19019119826504</v>
      </c>
      <c r="W45">
        <v>26.347448023587486</v>
      </c>
      <c r="X45">
        <v>13.848550089442114</v>
      </c>
      <c r="Y45">
        <v>2.3094864932767254</v>
      </c>
      <c r="BL45">
        <v>17.385385299858797</v>
      </c>
      <c r="BM45">
        <v>10.696091777860122</v>
      </c>
      <c r="BN45">
        <v>26.616427921327709</v>
      </c>
      <c r="BO45">
        <v>28.684367977849693</v>
      </c>
      <c r="BP45">
        <v>19.731670239477697</v>
      </c>
      <c r="BQ45">
        <v>9.1658769455779652</v>
      </c>
      <c r="BR45">
        <v>9.3779734523125917</v>
      </c>
      <c r="BS45">
        <v>25.960107407795579</v>
      </c>
      <c r="BT45">
        <v>82.05561189310086</v>
      </c>
      <c r="BU45">
        <v>130.90286578129286</v>
      </c>
      <c r="BV45">
        <v>6.9975005056281958</v>
      </c>
      <c r="BW45">
        <v>16.437074091245965</v>
      </c>
      <c r="BX45">
        <v>51.260285632880304</v>
      </c>
      <c r="BY45">
        <v>192.0514096274396</v>
      </c>
      <c r="BZ45">
        <v>922.39984866569569</v>
      </c>
      <c r="CG45">
        <v>47.420694712098985</v>
      </c>
      <c r="CH45">
        <f t="shared" si="0"/>
        <v>2156.4003598168483</v>
      </c>
    </row>
    <row r="46" spans="1:86" x14ac:dyDescent="0.25">
      <c r="A46" s="4" t="s">
        <v>77</v>
      </c>
      <c r="B46" s="2" t="s">
        <v>38</v>
      </c>
      <c r="C46">
        <v>12.785692321341186</v>
      </c>
      <c r="D46">
        <v>0.18052603923686877</v>
      </c>
      <c r="E46">
        <v>3.6967661992779663</v>
      </c>
      <c r="F46">
        <v>2.6289706570387286</v>
      </c>
      <c r="G46">
        <v>2.2057249975256719</v>
      </c>
      <c r="H46">
        <v>8.5014546667914345E-2</v>
      </c>
      <c r="I46">
        <v>0.14672887202680451</v>
      </c>
      <c r="J46">
        <v>1.7134088403984244</v>
      </c>
      <c r="K46">
        <v>0.74896924273097298</v>
      </c>
      <c r="L46">
        <v>2.3387941412551911</v>
      </c>
      <c r="M46">
        <v>1.5307000169017528</v>
      </c>
      <c r="N46">
        <v>6.6904089096761341</v>
      </c>
      <c r="O46">
        <v>3.6986370327573161</v>
      </c>
      <c r="P46">
        <v>0.86813376833894218</v>
      </c>
      <c r="Q46">
        <v>0.88047810517464242</v>
      </c>
      <c r="R46">
        <v>7.8535303643237109</v>
      </c>
      <c r="S46">
        <v>23.456798283245206</v>
      </c>
      <c r="T46">
        <v>16.204626154202117</v>
      </c>
      <c r="U46">
        <v>33.676934437161663</v>
      </c>
      <c r="V46">
        <v>257.30599050793472</v>
      </c>
      <c r="W46">
        <v>10.319887204803761</v>
      </c>
      <c r="X46">
        <v>36.363990532984616</v>
      </c>
      <c r="Y46">
        <v>3.3857892199345363</v>
      </c>
      <c r="CE46">
        <v>13187.721616564129</v>
      </c>
      <c r="CG46">
        <v>661.58570488945134</v>
      </c>
      <c r="CH46">
        <f t="shared" si="0"/>
        <v>14278.07382184852</v>
      </c>
    </row>
    <row r="47" spans="1:86" x14ac:dyDescent="0.25">
      <c r="A47" s="4" t="s">
        <v>77</v>
      </c>
      <c r="B47" s="2" t="s">
        <v>39</v>
      </c>
      <c r="C47">
        <v>23.747851058082009</v>
      </c>
      <c r="D47">
        <v>5.2951122524254259</v>
      </c>
      <c r="F47">
        <v>25.724117850355121</v>
      </c>
      <c r="G47">
        <v>3.8739061504748986</v>
      </c>
      <c r="H47">
        <v>1.2103747391920603</v>
      </c>
      <c r="I47">
        <v>2.0904619219306109</v>
      </c>
      <c r="J47">
        <v>7.0827435795644389</v>
      </c>
      <c r="K47">
        <v>3.2141717312679883</v>
      </c>
      <c r="L47">
        <v>7.244114992140692</v>
      </c>
      <c r="M47">
        <v>5.1824671876528905</v>
      </c>
      <c r="N47">
        <v>23.956077165432372</v>
      </c>
      <c r="O47">
        <v>7.2502707003295956</v>
      </c>
      <c r="P47">
        <v>0.60411471237146419</v>
      </c>
      <c r="Q47">
        <v>23.421350635440824</v>
      </c>
      <c r="R47">
        <v>17.551924913538144</v>
      </c>
      <c r="S47">
        <v>34.968462988386314</v>
      </c>
      <c r="T47">
        <v>109.1054017539273</v>
      </c>
      <c r="U47">
        <v>25.950350122631882</v>
      </c>
      <c r="V47">
        <v>16.896914009911949</v>
      </c>
      <c r="W47">
        <v>10.26962723027601</v>
      </c>
      <c r="X47">
        <v>6.5930831143841706</v>
      </c>
      <c r="Y47">
        <v>3.3611845838120673</v>
      </c>
      <c r="AW47">
        <v>12787.8338408126</v>
      </c>
      <c r="BL47">
        <v>0.86173286237310853</v>
      </c>
      <c r="BM47">
        <v>1.9884544416988283</v>
      </c>
      <c r="BN47">
        <v>4.381625114216753</v>
      </c>
      <c r="BO47">
        <v>14.380032856449017</v>
      </c>
      <c r="BP47">
        <v>50.023949538621082</v>
      </c>
      <c r="BQ47">
        <v>0.33998413938813271</v>
      </c>
      <c r="BR47">
        <v>1.3928310235024972</v>
      </c>
      <c r="BS47">
        <v>1.462852469370602</v>
      </c>
      <c r="BT47">
        <v>10.145681369526582</v>
      </c>
      <c r="BU47">
        <v>28.679005921792427</v>
      </c>
      <c r="BW47">
        <v>0.40681545722662571</v>
      </c>
      <c r="BX47">
        <v>2.2334196554272516</v>
      </c>
      <c r="BY47">
        <v>3.5440094206823636</v>
      </c>
      <c r="BZ47">
        <v>72.736927796034294</v>
      </c>
      <c r="CH47">
        <f t="shared" si="0"/>
        <v>13345.005246272436</v>
      </c>
    </row>
    <row r="48" spans="1:86" x14ac:dyDescent="0.25">
      <c r="A48" s="4" t="s">
        <v>77</v>
      </c>
      <c r="B48" s="2" t="s">
        <v>40</v>
      </c>
      <c r="C48">
        <v>44.111627003797139</v>
      </c>
      <c r="D48">
        <v>9.1860221837397127</v>
      </c>
      <c r="E48">
        <v>2.8262066690928878</v>
      </c>
      <c r="F48">
        <v>50.932751744340948</v>
      </c>
      <c r="G48">
        <v>43.100600867428021</v>
      </c>
      <c r="H48">
        <v>1.3758660191956764</v>
      </c>
      <c r="I48">
        <v>2.3767369890307544</v>
      </c>
      <c r="J48">
        <v>21.277407852240042</v>
      </c>
      <c r="K48">
        <v>9.2560393338414571</v>
      </c>
      <c r="L48">
        <v>33.828338546163359</v>
      </c>
      <c r="M48">
        <v>17.411135044657328</v>
      </c>
      <c r="N48">
        <v>197.26336000824344</v>
      </c>
      <c r="O48">
        <v>36.195965858375658</v>
      </c>
      <c r="P48">
        <v>2.9143824140492236</v>
      </c>
      <c r="Q48">
        <v>28.381627430051317</v>
      </c>
      <c r="R48">
        <v>10.219805868188358</v>
      </c>
      <c r="S48">
        <v>668.67310784517906</v>
      </c>
      <c r="T48">
        <v>54.036525963354379</v>
      </c>
      <c r="U48">
        <v>334.06112167833038</v>
      </c>
      <c r="V48">
        <v>210.06934928386829</v>
      </c>
      <c r="W48">
        <v>55.153640247942825</v>
      </c>
      <c r="X48">
        <v>92.768457221321839</v>
      </c>
      <c r="Y48">
        <v>24.240251803310208</v>
      </c>
      <c r="BL48">
        <v>25.535252949313868</v>
      </c>
      <c r="BM48">
        <v>57.514913079407542</v>
      </c>
      <c r="BN48">
        <v>96.437739956910335</v>
      </c>
      <c r="BO48">
        <v>141.99109415931989</v>
      </c>
      <c r="BP48">
        <v>129.60612068600574</v>
      </c>
      <c r="BQ48">
        <v>12.844549169560345</v>
      </c>
      <c r="BR48">
        <v>37.481476276769541</v>
      </c>
      <c r="BS48">
        <v>74.58673009209538</v>
      </c>
      <c r="BT48">
        <v>118.60348148703665</v>
      </c>
      <c r="BU48">
        <v>262.44686788120219</v>
      </c>
      <c r="BV48">
        <v>7.0054888146930123</v>
      </c>
      <c r="BW48">
        <v>15.375358301040666</v>
      </c>
      <c r="BX48">
        <v>37.286494552125475</v>
      </c>
      <c r="BY48">
        <v>156.49414356325164</v>
      </c>
      <c r="BZ48">
        <v>975.25596591063618</v>
      </c>
      <c r="CG48">
        <v>649.25306678449897</v>
      </c>
      <c r="CH48">
        <f t="shared" si="0"/>
        <v>4747.3790715396099</v>
      </c>
    </row>
    <row r="49" spans="1:86" x14ac:dyDescent="0.25">
      <c r="A49" s="4" t="s">
        <v>77</v>
      </c>
      <c r="B49" s="2" t="s">
        <v>41</v>
      </c>
      <c r="C49">
        <v>90.890635412171974</v>
      </c>
      <c r="D49">
        <v>6.7617607461812188</v>
      </c>
      <c r="E49">
        <v>13.587957410358488</v>
      </c>
      <c r="F49">
        <v>187.71166876935288</v>
      </c>
      <c r="G49">
        <v>63.386545346072531</v>
      </c>
      <c r="H49">
        <v>8.1413996197920682</v>
      </c>
      <c r="I49">
        <v>14.075761422643451</v>
      </c>
      <c r="J49">
        <v>76.527183186570028</v>
      </c>
      <c r="K49">
        <v>38.553604507945273</v>
      </c>
      <c r="L49">
        <v>185.40854512868842</v>
      </c>
      <c r="M49">
        <v>140.09632573864073</v>
      </c>
      <c r="N49">
        <v>635.61891132182359</v>
      </c>
      <c r="O49">
        <v>255.34471145989468</v>
      </c>
      <c r="P49">
        <v>17.513385342416452</v>
      </c>
      <c r="Q49">
        <v>149.67279617300099</v>
      </c>
      <c r="R49">
        <v>997.74644229373575</v>
      </c>
      <c r="S49">
        <v>1751.339327149291</v>
      </c>
      <c r="T49">
        <v>636.53602104180425</v>
      </c>
      <c r="U49">
        <v>2916.7151930319251</v>
      </c>
      <c r="V49">
        <v>1242.9717927430565</v>
      </c>
      <c r="W49">
        <v>622.91628994480459</v>
      </c>
      <c r="X49">
        <v>470.00890790627051</v>
      </c>
      <c r="Y49">
        <v>307.60021324065343</v>
      </c>
      <c r="BL49">
        <v>26.928432304052645</v>
      </c>
      <c r="BM49">
        <v>76.379118826757789</v>
      </c>
      <c r="BN49">
        <v>145.44787850120161</v>
      </c>
      <c r="BO49">
        <v>186.76595032953992</v>
      </c>
      <c r="BP49">
        <v>327.34528177390473</v>
      </c>
      <c r="BQ49">
        <v>16.546788861026503</v>
      </c>
      <c r="BR49">
        <v>35.587562611144023</v>
      </c>
      <c r="BS49">
        <v>66.085282760847534</v>
      </c>
      <c r="BT49">
        <v>171.74375595669156</v>
      </c>
      <c r="BU49">
        <v>660.8934616567318</v>
      </c>
      <c r="BV49">
        <v>8.9620711650889131</v>
      </c>
      <c r="BW49">
        <v>18.301473139357146</v>
      </c>
      <c r="BX49">
        <v>60.572398093306056</v>
      </c>
      <c r="BY49">
        <v>277.40218147190421</v>
      </c>
      <c r="BZ49">
        <v>2561.3748967468182</v>
      </c>
      <c r="CE49">
        <v>799.69219794831019</v>
      </c>
      <c r="CG49">
        <v>4625.1502605544856</v>
      </c>
      <c r="CH49">
        <f t="shared" si="0"/>
        <v>20894.304371638264</v>
      </c>
    </row>
    <row r="50" spans="1:86" x14ac:dyDescent="0.25">
      <c r="A50" s="4" t="s">
        <v>77</v>
      </c>
      <c r="B50" s="2" t="s">
        <v>42</v>
      </c>
      <c r="C50">
        <v>8.0373592509960723</v>
      </c>
      <c r="D50">
        <v>0.71284392634261007</v>
      </c>
      <c r="E50">
        <v>0.27358626456238411</v>
      </c>
      <c r="F50">
        <v>3.4570721426301319</v>
      </c>
      <c r="G50">
        <v>4.4115584062017934</v>
      </c>
      <c r="H50">
        <v>1.6382961010806547</v>
      </c>
      <c r="I50">
        <v>2.8301324911876287</v>
      </c>
      <c r="J50">
        <v>9.6603674271083833</v>
      </c>
      <c r="K50">
        <v>1.3712523906452898</v>
      </c>
      <c r="L50">
        <v>3.23584626654534</v>
      </c>
      <c r="M50">
        <v>3.5092100005689661</v>
      </c>
      <c r="N50">
        <v>11.762174080692233</v>
      </c>
      <c r="O50">
        <v>4.2828366795241806</v>
      </c>
      <c r="P50">
        <v>0.41038118320488698</v>
      </c>
      <c r="Q50">
        <v>1.6743863426058672</v>
      </c>
      <c r="R50">
        <v>26.664058737438481</v>
      </c>
      <c r="S50">
        <v>16.870635672642383</v>
      </c>
      <c r="T50">
        <v>5.6148279056775552</v>
      </c>
      <c r="U50">
        <v>35.587138311827815</v>
      </c>
      <c r="V50">
        <v>2.6932311773031352</v>
      </c>
      <c r="W50">
        <v>7.0844174974692722</v>
      </c>
      <c r="X50">
        <v>8.7911938389695106</v>
      </c>
      <c r="Y50">
        <v>2.0013404111439677</v>
      </c>
      <c r="CA50">
        <v>3641.1556344736982</v>
      </c>
      <c r="CG50">
        <v>598.71793796928318</v>
      </c>
      <c r="CH50">
        <f t="shared" si="0"/>
        <v>4402.44771894935</v>
      </c>
    </row>
    <row r="51" spans="1:86" x14ac:dyDescent="0.25">
      <c r="A51" s="4" t="s">
        <v>77</v>
      </c>
      <c r="B51" s="2" t="s">
        <v>43</v>
      </c>
      <c r="C51">
        <v>4.1142787155292848E-2</v>
      </c>
      <c r="F51">
        <v>2.5945841803457079</v>
      </c>
      <c r="G51">
        <v>1.7906283181828078</v>
      </c>
      <c r="H51">
        <v>1.2892430197679654</v>
      </c>
      <c r="I51">
        <v>2.2267979112117557</v>
      </c>
      <c r="J51">
        <v>7.6893907846331722</v>
      </c>
      <c r="K51">
        <v>1.0775660163432934</v>
      </c>
      <c r="L51">
        <v>2.5183173698741381</v>
      </c>
      <c r="M51">
        <v>2.7602730336556847</v>
      </c>
      <c r="N51">
        <v>9.3242450957138576</v>
      </c>
      <c r="O51">
        <v>3.4597506163525615</v>
      </c>
      <c r="P51">
        <v>0.33167499088322577</v>
      </c>
      <c r="Q51">
        <v>1.3025480864449774</v>
      </c>
      <c r="R51">
        <v>20.971203429030584</v>
      </c>
      <c r="S51">
        <v>12.686815134483419</v>
      </c>
      <c r="T51">
        <v>4.1105746290189007</v>
      </c>
      <c r="U51">
        <v>16.346385016132537</v>
      </c>
      <c r="V51">
        <v>5.7405158309675848</v>
      </c>
      <c r="W51">
        <v>1.5353305476610055</v>
      </c>
      <c r="X51">
        <v>3.3886707387009416</v>
      </c>
      <c r="Y51">
        <v>1.1199129493489606</v>
      </c>
      <c r="BL51">
        <v>76.926547934500391</v>
      </c>
      <c r="BM51">
        <v>130.55973422432351</v>
      </c>
      <c r="BN51">
        <v>214.54726775361354</v>
      </c>
      <c r="BO51">
        <v>298.89849564630168</v>
      </c>
      <c r="BP51">
        <v>212.06715927732188</v>
      </c>
      <c r="BQ51">
        <v>31.12622900388553</v>
      </c>
      <c r="BR51">
        <v>61.041603043732302</v>
      </c>
      <c r="BS51">
        <v>105.15189767947606</v>
      </c>
      <c r="BT51">
        <v>198.21834421256162</v>
      </c>
      <c r="BU51">
        <v>404.01983165791682</v>
      </c>
      <c r="BV51">
        <v>19.037234484237612</v>
      </c>
      <c r="BW51">
        <v>38.771324799069902</v>
      </c>
      <c r="BX51">
        <v>63.725749224772265</v>
      </c>
      <c r="BY51">
        <v>394.61541502573363</v>
      </c>
      <c r="BZ51">
        <v>1541.5013341204178</v>
      </c>
      <c r="CA51">
        <v>842.05218559982291</v>
      </c>
      <c r="CH51">
        <f t="shared" si="0"/>
        <v>4734.5659241735957</v>
      </c>
    </row>
    <row r="52" spans="1:86" x14ac:dyDescent="0.25">
      <c r="A52" s="4" t="s">
        <v>77</v>
      </c>
      <c r="B52" s="2" t="s">
        <v>44</v>
      </c>
      <c r="BL52">
        <v>48.39484690538292</v>
      </c>
      <c r="BM52">
        <v>94.806757918080777</v>
      </c>
      <c r="BN52">
        <v>156.53834242084793</v>
      </c>
      <c r="BO52">
        <v>224.67980863612004</v>
      </c>
      <c r="BP52">
        <v>196.15339349764187</v>
      </c>
      <c r="BQ52">
        <v>39.243913445620116</v>
      </c>
      <c r="BR52">
        <v>53.920511431314566</v>
      </c>
      <c r="BS52">
        <v>98.706722406830238</v>
      </c>
      <c r="BT52">
        <v>159.19916235477911</v>
      </c>
      <c r="BU52">
        <v>321.70431752469045</v>
      </c>
      <c r="BV52">
        <v>14.212265883417816</v>
      </c>
      <c r="BW52">
        <v>22.290780797053305</v>
      </c>
      <c r="BX52">
        <v>48.889659008261248</v>
      </c>
      <c r="BY52">
        <v>182.47395666887545</v>
      </c>
      <c r="BZ52">
        <v>860.94315851333852</v>
      </c>
      <c r="CA52">
        <v>805.66942945349592</v>
      </c>
      <c r="CH52">
        <f t="shared" si="0"/>
        <v>3327.8270268657502</v>
      </c>
    </row>
    <row r="53" spans="1:86" x14ac:dyDescent="0.25">
      <c r="A53" s="4" t="s">
        <v>77</v>
      </c>
      <c r="B53" s="2" t="s">
        <v>45</v>
      </c>
      <c r="F53">
        <v>4.2260321735465247</v>
      </c>
      <c r="G53">
        <v>4.1391603495085514</v>
      </c>
      <c r="H53">
        <v>5.8057327423448548</v>
      </c>
      <c r="I53">
        <v>10.053099989822666</v>
      </c>
      <c r="J53">
        <v>34.700176681080983</v>
      </c>
      <c r="K53">
        <v>4.8553124108891978</v>
      </c>
      <c r="L53">
        <v>5.8901929741947443</v>
      </c>
      <c r="M53">
        <v>12.433738111722734</v>
      </c>
      <c r="N53">
        <v>44.701930024878166</v>
      </c>
      <c r="O53">
        <v>21.05613770011356</v>
      </c>
      <c r="P53">
        <v>2.2722574894053102</v>
      </c>
      <c r="Q53">
        <v>6.5259424314968362</v>
      </c>
      <c r="R53">
        <v>89.647233842755469</v>
      </c>
      <c r="S53">
        <v>38.454382868352866</v>
      </c>
      <c r="T53">
        <v>17.011044129644382</v>
      </c>
      <c r="U53">
        <v>64.275391208889715</v>
      </c>
      <c r="V53">
        <v>20.664445665489936</v>
      </c>
      <c r="W53">
        <v>10.793189476117615</v>
      </c>
      <c r="X53">
        <v>13.240534430708221</v>
      </c>
      <c r="Y53">
        <v>4.6253777578179127</v>
      </c>
      <c r="BL53">
        <v>3.1178052383493871</v>
      </c>
      <c r="BM53">
        <v>18.724116561459383</v>
      </c>
      <c r="BN53">
        <v>41.883224540444459</v>
      </c>
      <c r="BO53">
        <v>107.20434700241951</v>
      </c>
      <c r="BP53">
        <v>408.45998258338096</v>
      </c>
      <c r="BR53">
        <v>3.7777415689247569</v>
      </c>
      <c r="BS53">
        <v>13.249583610778817</v>
      </c>
      <c r="BT53">
        <v>52.999876680408953</v>
      </c>
      <c r="BU53">
        <v>200.26885044247723</v>
      </c>
      <c r="BX53">
        <v>6.4595540935683173</v>
      </c>
      <c r="BY53">
        <v>51.794382672206694</v>
      </c>
      <c r="BZ53">
        <v>438.52595339237945</v>
      </c>
      <c r="CG53">
        <v>31.904115560411771</v>
      </c>
      <c r="CH53">
        <f t="shared" si="0"/>
        <v>1793.7408464059899</v>
      </c>
    </row>
    <row r="54" spans="1:86" x14ac:dyDescent="0.25">
      <c r="A54" s="4" t="s">
        <v>79</v>
      </c>
      <c r="B54" s="2" t="s">
        <v>72</v>
      </c>
      <c r="Z54">
        <v>3169.1652256799221</v>
      </c>
      <c r="AA54">
        <v>745.06084707678122</v>
      </c>
      <c r="AB54">
        <v>97.532296591246407</v>
      </c>
      <c r="AC54">
        <v>255.31084313950291</v>
      </c>
      <c r="AD54">
        <v>318.57499537430806</v>
      </c>
      <c r="AE54">
        <v>84.595291774787029</v>
      </c>
      <c r="AF54">
        <v>248.529602690931</v>
      </c>
      <c r="AG54">
        <v>329.46380927602479</v>
      </c>
      <c r="AH54">
        <v>186.88002178721547</v>
      </c>
      <c r="AI54">
        <v>252.67836246790094</v>
      </c>
      <c r="AJ54">
        <v>427.32461626942938</v>
      </c>
      <c r="AK54">
        <v>3582.1702570462357</v>
      </c>
      <c r="AL54">
        <v>1539.5545604886715</v>
      </c>
      <c r="AM54">
        <v>1550.9931111496451</v>
      </c>
      <c r="CH54">
        <f t="shared" si="0"/>
        <v>12787.833840812602</v>
      </c>
    </row>
    <row r="55" spans="1:86" x14ac:dyDescent="0.25">
      <c r="A55" s="4" t="s">
        <v>75</v>
      </c>
      <c r="B55" s="1" t="s">
        <v>46</v>
      </c>
      <c r="C55">
        <v>215.71168179177465</v>
      </c>
      <c r="D55">
        <v>39.152229326398334</v>
      </c>
      <c r="E55">
        <v>13.355390398184909</v>
      </c>
      <c r="F55">
        <v>14.331154788075201</v>
      </c>
      <c r="G55">
        <v>6.5625279001251924</v>
      </c>
      <c r="H55">
        <v>2.4891095901350107</v>
      </c>
      <c r="I55">
        <v>4.417160400952528</v>
      </c>
      <c r="J55">
        <v>7.4988856879350436</v>
      </c>
      <c r="K55">
        <v>4.9720369497639219</v>
      </c>
      <c r="L55">
        <v>3.4609552076601098</v>
      </c>
      <c r="M55">
        <v>33.282674706285647</v>
      </c>
      <c r="N55">
        <v>21.045895831303728</v>
      </c>
      <c r="O55">
        <v>8.1689691848902779</v>
      </c>
      <c r="P55">
        <v>1.0689923839039688</v>
      </c>
      <c r="R55">
        <v>10.304369630652001</v>
      </c>
      <c r="S55">
        <v>53.171203911608274</v>
      </c>
      <c r="T55">
        <v>4.6618934266800123</v>
      </c>
      <c r="U55">
        <v>37.482470678862065</v>
      </c>
      <c r="V55">
        <v>1.7728491974975762</v>
      </c>
      <c r="W55">
        <v>1.0950327557214534</v>
      </c>
      <c r="Y55">
        <v>5.012089425686268</v>
      </c>
      <c r="CG55">
        <v>0.76080718958857552</v>
      </c>
      <c r="CH55">
        <f t="shared" si="0"/>
        <v>489.77838036368462</v>
      </c>
    </row>
    <row r="56" spans="1:86" x14ac:dyDescent="0.25">
      <c r="A56" s="4" t="s">
        <v>75</v>
      </c>
      <c r="B56" s="1" t="s">
        <v>47</v>
      </c>
      <c r="C56">
        <v>641.06152111417396</v>
      </c>
      <c r="D56">
        <v>128.24318078995012</v>
      </c>
      <c r="E56">
        <v>67.533839597604882</v>
      </c>
      <c r="F56">
        <v>78.025175917732071</v>
      </c>
      <c r="G56">
        <v>35.348161470729977</v>
      </c>
      <c r="H56">
        <v>13.407249188953697</v>
      </c>
      <c r="I56">
        <v>23.792431976574662</v>
      </c>
      <c r="J56">
        <v>40.391725020973112</v>
      </c>
      <c r="K56">
        <v>26.781198861409035</v>
      </c>
      <c r="L56">
        <v>18.641963103940771</v>
      </c>
      <c r="M56">
        <v>106.67523941241856</v>
      </c>
      <c r="N56">
        <v>148.84931597725949</v>
      </c>
      <c r="O56">
        <v>57.182784081797131</v>
      </c>
      <c r="P56">
        <v>7.4829464205454679</v>
      </c>
      <c r="R56">
        <v>216.39176149526602</v>
      </c>
      <c r="S56">
        <v>258.48104280554509</v>
      </c>
      <c r="T56">
        <v>194.95190528247582</v>
      </c>
      <c r="U56">
        <v>397.27365174983811</v>
      </c>
      <c r="V56">
        <v>67.368268021117331</v>
      </c>
      <c r="W56">
        <v>67.892028072806923</v>
      </c>
      <c r="X56">
        <v>10.836876097458234</v>
      </c>
      <c r="Y56">
        <v>32.182889796508888</v>
      </c>
      <c r="CG56">
        <v>4.1054030413982998</v>
      </c>
      <c r="CH56">
        <f t="shared" si="0"/>
        <v>2642.9005592964777</v>
      </c>
    </row>
    <row r="57" spans="1:86" x14ac:dyDescent="0.25">
      <c r="A57" s="4" t="s">
        <v>75</v>
      </c>
      <c r="B57" s="1" t="s">
        <v>48</v>
      </c>
      <c r="C57">
        <v>273.9314159092109</v>
      </c>
      <c r="D57">
        <v>23.77004702707066</v>
      </c>
      <c r="E57">
        <v>37.460664059991586</v>
      </c>
      <c r="F57">
        <v>65.286370812435621</v>
      </c>
      <c r="G57">
        <v>12.975907231671057</v>
      </c>
      <c r="H57">
        <v>4.9216484038123189</v>
      </c>
      <c r="I57">
        <v>8.7339306388770357</v>
      </c>
      <c r="J57">
        <v>14.82734192580425</v>
      </c>
      <c r="K57">
        <v>9.8310728952958506</v>
      </c>
      <c r="L57">
        <v>6.8432522192642766</v>
      </c>
      <c r="M57">
        <v>26.455459052427219</v>
      </c>
      <c r="N57">
        <v>73.138626912502588</v>
      </c>
      <c r="O57">
        <v>8.1689690845986167</v>
      </c>
      <c r="P57">
        <v>4.5135231953399595</v>
      </c>
      <c r="Q57">
        <v>117.20024670694445</v>
      </c>
      <c r="R57">
        <v>220.51350636631116</v>
      </c>
      <c r="S57">
        <v>120.02179873665257</v>
      </c>
      <c r="T57">
        <v>77.133144115543786</v>
      </c>
      <c r="U57">
        <v>207.60771913896866</v>
      </c>
      <c r="V57">
        <v>127.64513747002097</v>
      </c>
      <c r="W57">
        <v>309.89425311575951</v>
      </c>
      <c r="X57">
        <v>72.761881103261857</v>
      </c>
      <c r="Y57">
        <v>14.508679661997366</v>
      </c>
      <c r="CG57">
        <v>2.8597612944219768</v>
      </c>
      <c r="CH57">
        <f t="shared" si="0"/>
        <v>1841.0043570781841</v>
      </c>
    </row>
    <row r="58" spans="1:86" x14ac:dyDescent="0.25">
      <c r="A58" s="4" t="s">
        <v>75</v>
      </c>
      <c r="B58" s="1" t="s">
        <v>49</v>
      </c>
      <c r="C58">
        <v>31.891205563849187</v>
      </c>
      <c r="E58">
        <v>2.3583508490417122</v>
      </c>
      <c r="G58">
        <v>0.74574184384778075</v>
      </c>
      <c r="H58">
        <v>0.2828534015164258</v>
      </c>
      <c r="I58">
        <v>0.50195008307661815</v>
      </c>
      <c r="J58">
        <v>0.85214613737730949</v>
      </c>
      <c r="K58">
        <v>0.56500423679774847</v>
      </c>
      <c r="L58">
        <v>0.39329040340923327</v>
      </c>
      <c r="N58">
        <v>6.8691131839598345</v>
      </c>
      <c r="O58">
        <v>27.229897043803838</v>
      </c>
      <c r="P58">
        <v>0.15836928074622658</v>
      </c>
      <c r="Q58">
        <v>16.742892519696532</v>
      </c>
      <c r="R58">
        <v>47.40009988912611</v>
      </c>
      <c r="S58">
        <v>12.96568504029784</v>
      </c>
      <c r="T58">
        <v>5.9333188670289498</v>
      </c>
      <c r="U58">
        <v>207.73975515225763</v>
      </c>
      <c r="V58">
        <v>47.866927006176091</v>
      </c>
      <c r="W58">
        <v>448.96340890429286</v>
      </c>
      <c r="X58">
        <v>91.339383338698966</v>
      </c>
      <c r="Y58">
        <v>3.1655301678503971</v>
      </c>
      <c r="CG58">
        <v>1.4841661834781239</v>
      </c>
      <c r="CH58">
        <f t="shared" si="0"/>
        <v>955.44908909632943</v>
      </c>
    </row>
    <row r="59" spans="1:86" x14ac:dyDescent="0.25">
      <c r="A59" s="4" t="s">
        <v>75</v>
      </c>
      <c r="B59" s="1" t="s">
        <v>50</v>
      </c>
      <c r="C59">
        <v>22.061912131691617</v>
      </c>
      <c r="D59">
        <v>1.351249646711836</v>
      </c>
      <c r="E59">
        <v>5.0428050218661902</v>
      </c>
      <c r="F59">
        <v>7.9617525765876325</v>
      </c>
      <c r="G59">
        <v>0.89489019628466038</v>
      </c>
      <c r="H59">
        <v>0.33942407051945517</v>
      </c>
      <c r="I59">
        <v>0.60234008702787745</v>
      </c>
      <c r="J59">
        <v>1.0225753482685853</v>
      </c>
      <c r="K59">
        <v>0.67800506966726426</v>
      </c>
      <c r="L59">
        <v>0.47194847248305022</v>
      </c>
      <c r="M59">
        <v>5.1204114643971863</v>
      </c>
      <c r="N59">
        <v>13.950677289824293</v>
      </c>
      <c r="O59">
        <v>13.61494842901927</v>
      </c>
      <c r="P59">
        <v>1.2273616033853496</v>
      </c>
      <c r="Q59">
        <v>5.5809641636932703</v>
      </c>
      <c r="R59">
        <v>19.578301999575487</v>
      </c>
      <c r="S59">
        <v>30.808370558219167</v>
      </c>
      <c r="T59">
        <v>13.138063034987722</v>
      </c>
      <c r="U59">
        <v>29.635885167124997</v>
      </c>
      <c r="W59">
        <v>2.1900654391473711</v>
      </c>
      <c r="X59">
        <v>12.385001073457419</v>
      </c>
      <c r="Y59">
        <v>6.7267515009146752</v>
      </c>
      <c r="CG59">
        <v>0.30241966611986937</v>
      </c>
      <c r="CH59">
        <f t="shared" si="0"/>
        <v>194.68612401097423</v>
      </c>
    </row>
    <row r="60" spans="1:86" x14ac:dyDescent="0.25">
      <c r="A60" s="4" t="s">
        <v>75</v>
      </c>
      <c r="B60" s="1" t="s">
        <v>51</v>
      </c>
      <c r="C60">
        <v>75.388055196757108</v>
      </c>
      <c r="D60">
        <v>5.8650083447719865</v>
      </c>
      <c r="E60">
        <v>24.32645467974255</v>
      </c>
      <c r="F60">
        <v>25.477608096486851</v>
      </c>
      <c r="G60">
        <v>28.039891377830152</v>
      </c>
      <c r="H60">
        <v>10.63528612040548</v>
      </c>
      <c r="I60">
        <v>18.8733212850352</v>
      </c>
      <c r="J60">
        <v>32.040692779848648</v>
      </c>
      <c r="K60">
        <v>21.244157422450463</v>
      </c>
      <c r="L60">
        <v>14.787717348276713</v>
      </c>
      <c r="M60">
        <v>14.934533318037897</v>
      </c>
      <c r="N60">
        <v>51.295172312530312</v>
      </c>
      <c r="O60">
        <v>95.30463863432729</v>
      </c>
      <c r="P60">
        <v>2.1379846893726442</v>
      </c>
      <c r="Q60">
        <v>61.39060513586552</v>
      </c>
      <c r="R60">
        <v>225.66569060854431</v>
      </c>
      <c r="S60">
        <v>189.1324673708383</v>
      </c>
      <c r="T60">
        <v>171.21862719199646</v>
      </c>
      <c r="U60">
        <v>395.41388425520154</v>
      </c>
      <c r="V60">
        <v>26.59273695444374</v>
      </c>
      <c r="W60">
        <v>17.520523143260277</v>
      </c>
      <c r="X60">
        <v>38.703128190489196</v>
      </c>
      <c r="Y60">
        <v>34.161345607499776</v>
      </c>
      <c r="CG60">
        <v>2.4583759780717567</v>
      </c>
      <c r="CH60">
        <f t="shared" si="0"/>
        <v>1582.6079060420841</v>
      </c>
    </row>
    <row r="61" spans="1:86" x14ac:dyDescent="0.25">
      <c r="A61" s="4" t="s">
        <v>75</v>
      </c>
      <c r="B61" s="1" t="s">
        <v>52</v>
      </c>
      <c r="C61">
        <v>56.395341347450753</v>
      </c>
      <c r="D61">
        <v>30.808122135179243</v>
      </c>
      <c r="E61">
        <v>0.69058256058698664</v>
      </c>
      <c r="F61">
        <v>1.5923505609506845</v>
      </c>
      <c r="G61">
        <v>15.362281041442627</v>
      </c>
      <c r="H61">
        <v>5.8267791620284921</v>
      </c>
      <c r="I61">
        <v>10.340170795864601</v>
      </c>
      <c r="J61">
        <v>17.554209483368261</v>
      </c>
      <c r="K61">
        <v>11.639086345871037</v>
      </c>
      <c r="L61">
        <v>8.101781391875484</v>
      </c>
      <c r="M61">
        <v>17.921440099475397</v>
      </c>
      <c r="N61">
        <v>121.24464404181199</v>
      </c>
      <c r="O61">
        <v>35.398866051559963</v>
      </c>
      <c r="P61">
        <v>5.0282232269136182</v>
      </c>
      <c r="Q61">
        <v>11.161928340070588</v>
      </c>
      <c r="R61">
        <v>284.40059843344676</v>
      </c>
      <c r="S61">
        <v>241.47101352948781</v>
      </c>
      <c r="T61">
        <v>206.81854127692432</v>
      </c>
      <c r="U61">
        <v>781.16320105316856</v>
      </c>
      <c r="V61">
        <v>202.10480205492482</v>
      </c>
      <c r="W61">
        <v>400.78196893745002</v>
      </c>
      <c r="X61">
        <v>181.13064106016807</v>
      </c>
      <c r="Y61">
        <v>184.65592342209519</v>
      </c>
      <c r="CG61">
        <v>4.4053546159053365</v>
      </c>
      <c r="CH61">
        <f t="shared" si="0"/>
        <v>2835.9978509680209</v>
      </c>
    </row>
    <row r="62" spans="1:86" x14ac:dyDescent="0.25">
      <c r="A62" s="4" t="s">
        <v>75</v>
      </c>
      <c r="B62" s="1" t="s">
        <v>53</v>
      </c>
      <c r="C62">
        <v>31.514091118754799</v>
      </c>
      <c r="D62">
        <v>3.2730591411892558</v>
      </c>
      <c r="G62">
        <v>20.582473430991001</v>
      </c>
      <c r="H62">
        <v>7.8067525775179174</v>
      </c>
      <c r="I62">
        <v>13.853820928838116</v>
      </c>
      <c r="J62">
        <v>23.519231899538461</v>
      </c>
      <c r="K62">
        <v>15.594115535337814</v>
      </c>
      <c r="L62">
        <v>10.854813792610738</v>
      </c>
      <c r="M62">
        <v>25.602057041641796</v>
      </c>
      <c r="N62">
        <v>24.719856836737673</v>
      </c>
      <c r="O62">
        <v>16.33793806004546</v>
      </c>
      <c r="P62">
        <v>0.19796158701777816</v>
      </c>
      <c r="Q62">
        <v>262.3053133380003</v>
      </c>
      <c r="R62">
        <v>163.83947370366414</v>
      </c>
      <c r="S62">
        <v>57.929252525526074</v>
      </c>
      <c r="T62">
        <v>91.118823727949035</v>
      </c>
      <c r="U62">
        <v>1584.2809473182012</v>
      </c>
      <c r="V62">
        <v>1177.1718155067317</v>
      </c>
      <c r="W62">
        <v>606.6481111860104</v>
      </c>
      <c r="X62">
        <v>436.57128466618616</v>
      </c>
      <c r="Y62">
        <v>24.928549462321048</v>
      </c>
      <c r="CG62">
        <v>7.1545190397591369</v>
      </c>
      <c r="CH62">
        <f t="shared" si="0"/>
        <v>4605.80426242457</v>
      </c>
    </row>
    <row r="63" spans="1:86" x14ac:dyDescent="0.25">
      <c r="A63" s="4" t="s">
        <v>76</v>
      </c>
      <c r="B63" s="1" t="s">
        <v>54</v>
      </c>
      <c r="C63">
        <v>6149.5685947781994</v>
      </c>
      <c r="CH63">
        <f t="shared" si="0"/>
        <v>6149.5685947781994</v>
      </c>
    </row>
    <row r="64" spans="1:86" x14ac:dyDescent="0.25">
      <c r="A64" s="4" t="s">
        <v>76</v>
      </c>
      <c r="B64" s="1" t="s">
        <v>55</v>
      </c>
      <c r="C64">
        <v>2060.207397891832</v>
      </c>
      <c r="CH64">
        <f t="shared" si="0"/>
        <v>2060.207397891832</v>
      </c>
    </row>
    <row r="65" spans="1:86" x14ac:dyDescent="0.25">
      <c r="A65" s="4" t="s">
        <v>76</v>
      </c>
      <c r="B65" s="1" t="s">
        <v>56</v>
      </c>
      <c r="C65">
        <v>2931.3658947739464</v>
      </c>
      <c r="CH65">
        <f t="shared" si="0"/>
        <v>2931.3658947739464</v>
      </c>
    </row>
    <row r="66" spans="1:86" x14ac:dyDescent="0.25">
      <c r="A66" s="4" t="s">
        <v>76</v>
      </c>
      <c r="B66" s="1" t="s">
        <v>73</v>
      </c>
      <c r="F66">
        <v>353.21017098135803</v>
      </c>
      <c r="CH66">
        <f t="shared" si="0"/>
        <v>353.21017098135803</v>
      </c>
    </row>
    <row r="67" spans="1:86" x14ac:dyDescent="0.25">
      <c r="A67" s="4" t="s">
        <v>76</v>
      </c>
      <c r="B67" s="1" t="s">
        <v>74</v>
      </c>
      <c r="D67">
        <v>2819.0639930183124</v>
      </c>
      <c r="E67">
        <v>681.45235019573465</v>
      </c>
      <c r="G67">
        <v>223.95474664041984</v>
      </c>
      <c r="H67">
        <v>84.274992611262491</v>
      </c>
      <c r="I67">
        <v>153.32305653849141</v>
      </c>
      <c r="J67">
        <v>259.0847542059696</v>
      </c>
      <c r="K67">
        <v>55.03152205442484</v>
      </c>
      <c r="L67">
        <v>313.71397754432292</v>
      </c>
      <c r="M67">
        <v>498.47920235240935</v>
      </c>
      <c r="N67">
        <v>2192.4157307747369</v>
      </c>
      <c r="O67">
        <v>833.78019839572414</v>
      </c>
      <c r="P67">
        <v>207.90107530091558</v>
      </c>
      <c r="Q67">
        <v>1192.1039269202643</v>
      </c>
      <c r="R67">
        <v>3394.7236037796033</v>
      </c>
      <c r="S67">
        <v>7670.0681409081062</v>
      </c>
      <c r="T67">
        <v>935.88159608849833</v>
      </c>
      <c r="U67">
        <v>8363.2076802196862</v>
      </c>
      <c r="V67">
        <v>203.93856030327029</v>
      </c>
      <c r="W67">
        <v>1704.5226609571466</v>
      </c>
      <c r="X67">
        <v>1224.3057855933057</v>
      </c>
      <c r="Y67">
        <v>944.42826524101872</v>
      </c>
      <c r="CH67">
        <f t="shared" si="0"/>
        <v>33955.655819643624</v>
      </c>
    </row>
    <row r="68" spans="1:86" x14ac:dyDescent="0.25">
      <c r="A68" s="4" t="s">
        <v>80</v>
      </c>
      <c r="B68" s="2" t="s">
        <v>89</v>
      </c>
      <c r="BI68">
        <v>305.96339889506606</v>
      </c>
      <c r="BJ68">
        <v>32766.710522811201</v>
      </c>
      <c r="CA68">
        <v>1124.2120968115571</v>
      </c>
      <c r="CG68">
        <v>845.7365894008185</v>
      </c>
      <c r="CH68">
        <f t="shared" si="0"/>
        <v>35042.622607918638</v>
      </c>
    </row>
    <row r="69" spans="1:86" x14ac:dyDescent="0.25">
      <c r="A69" s="4" t="s">
        <v>80</v>
      </c>
      <c r="B69" s="1" t="s">
        <v>57</v>
      </c>
      <c r="AX69">
        <v>47.173422871676237</v>
      </c>
      <c r="AY69">
        <v>156.11734793535558</v>
      </c>
      <c r="AZ69">
        <v>50.044711241184189</v>
      </c>
      <c r="BA69">
        <v>7.405527194726103</v>
      </c>
      <c r="BF69">
        <v>659.0352878845008</v>
      </c>
      <c r="BG69">
        <v>221.98020066140268</v>
      </c>
      <c r="BH69">
        <v>112.78813053097737</v>
      </c>
      <c r="BK69">
        <v>315.02446075658503</v>
      </c>
      <c r="CA69">
        <v>4.0673336238977873</v>
      </c>
      <c r="CG69">
        <v>26.499812130580203</v>
      </c>
      <c r="CH69">
        <f t="shared" si="0"/>
        <v>1600.1362348308862</v>
      </c>
    </row>
    <row r="70" spans="1:86" x14ac:dyDescent="0.25">
      <c r="A70" s="4" t="s">
        <v>80</v>
      </c>
      <c r="B70" s="1" t="s">
        <v>58</v>
      </c>
      <c r="AX70">
        <v>59.901788065149908</v>
      </c>
      <c r="AY70">
        <v>236.91084733346781</v>
      </c>
      <c r="AZ70">
        <v>123.50253728025223</v>
      </c>
      <c r="BA70">
        <v>4.9661443969610151</v>
      </c>
      <c r="BF70">
        <v>1031.6014180286079</v>
      </c>
      <c r="BG70">
        <v>345.28405220729246</v>
      </c>
      <c r="BH70">
        <v>246.8400422089162</v>
      </c>
      <c r="BK70">
        <v>574.97400352994771</v>
      </c>
      <c r="CA70">
        <v>6.691386048801963</v>
      </c>
      <c r="CG70">
        <v>58.671902485277208</v>
      </c>
      <c r="CH70">
        <f t="shared" si="0"/>
        <v>2689.3441215846747</v>
      </c>
    </row>
    <row r="71" spans="1:86" x14ac:dyDescent="0.25">
      <c r="A71" s="4" t="s">
        <v>80</v>
      </c>
      <c r="B71" s="1" t="s">
        <v>59</v>
      </c>
      <c r="AX71">
        <v>64.43548986874606</v>
      </c>
      <c r="AY71">
        <v>307.1716228621213</v>
      </c>
      <c r="AZ71">
        <v>210.5767720100306</v>
      </c>
      <c r="BA71">
        <v>9.9343583196748373</v>
      </c>
      <c r="BF71">
        <v>1197.4336820077406</v>
      </c>
      <c r="BG71">
        <v>400.64706618451294</v>
      </c>
      <c r="BH71">
        <v>457.90741748295625</v>
      </c>
      <c r="BK71">
        <v>877.56213267040425</v>
      </c>
      <c r="CA71">
        <v>11.669269063750443</v>
      </c>
      <c r="CG71">
        <v>94.311707881079073</v>
      </c>
      <c r="CH71">
        <f t="shared" si="0"/>
        <v>3631.6495183510165</v>
      </c>
    </row>
    <row r="72" spans="1:86" x14ac:dyDescent="0.25">
      <c r="A72" s="4" t="s">
        <v>80</v>
      </c>
      <c r="B72" s="1" t="s">
        <v>60</v>
      </c>
      <c r="AX72">
        <v>78.953675539500964</v>
      </c>
      <c r="AY72">
        <v>359.01877031996372</v>
      </c>
      <c r="AZ72">
        <v>359.25556029555128</v>
      </c>
      <c r="BA72">
        <v>37.998823386703855</v>
      </c>
      <c r="BF72">
        <v>1345.4193204121284</v>
      </c>
      <c r="BG72">
        <v>450.7850356418997</v>
      </c>
      <c r="BH72">
        <v>642.01319128671878</v>
      </c>
      <c r="BK72">
        <v>1062.4113215715042</v>
      </c>
      <c r="CA72">
        <v>7.633884564229521</v>
      </c>
      <c r="CG72">
        <v>115.87312180073008</v>
      </c>
      <c r="CH72">
        <f t="shared" si="0"/>
        <v>4459.3627048189301</v>
      </c>
    </row>
    <row r="73" spans="1:86" x14ac:dyDescent="0.25">
      <c r="A73" s="4" t="s">
        <v>80</v>
      </c>
      <c r="B73" s="1" t="s">
        <v>61</v>
      </c>
      <c r="AX73">
        <v>29.886141541781765</v>
      </c>
      <c r="AY73">
        <v>249.34463911173492</v>
      </c>
      <c r="AZ73">
        <v>218.96331153475182</v>
      </c>
      <c r="BA73">
        <v>76.586219722761456</v>
      </c>
      <c r="BF73">
        <v>833.51463312922567</v>
      </c>
      <c r="BG73">
        <v>277.81191613911972</v>
      </c>
      <c r="BH73">
        <v>515.25355815744581</v>
      </c>
      <c r="BK73">
        <v>1330.5580333152984</v>
      </c>
      <c r="CA73">
        <v>10.711858924164327</v>
      </c>
      <c r="CG73">
        <v>172.89851305667457</v>
      </c>
      <c r="CH73">
        <f t="shared" ref="CH73:CH90" si="1">SUM(C73:CG73)</f>
        <v>3715.5288246329583</v>
      </c>
    </row>
    <row r="74" spans="1:86" x14ac:dyDescent="0.25">
      <c r="A74" s="4" t="s">
        <v>80</v>
      </c>
      <c r="B74" s="1" t="s">
        <v>62</v>
      </c>
      <c r="AX74">
        <v>42.065187361532757</v>
      </c>
      <c r="AY74">
        <v>136.44067145208135</v>
      </c>
      <c r="AZ74">
        <v>27.825614533870493</v>
      </c>
      <c r="BA74">
        <v>4.1764826488414108</v>
      </c>
      <c r="BK74">
        <v>688.72436192358737</v>
      </c>
      <c r="CA74">
        <v>4.2448028387332011</v>
      </c>
      <c r="CG74">
        <v>34.653052248191521</v>
      </c>
      <c r="CH74">
        <f t="shared" si="1"/>
        <v>938.13017300683816</v>
      </c>
    </row>
    <row r="75" spans="1:86" x14ac:dyDescent="0.25">
      <c r="A75" s="4" t="s">
        <v>80</v>
      </c>
      <c r="B75" s="1" t="s">
        <v>63</v>
      </c>
      <c r="AX75">
        <v>33.213672553559725</v>
      </c>
      <c r="AY75">
        <v>183.11163736363164</v>
      </c>
      <c r="AZ75">
        <v>49.145751433446605</v>
      </c>
      <c r="BA75">
        <v>17.528428486066264</v>
      </c>
      <c r="BK75">
        <v>1038.2997236137651</v>
      </c>
      <c r="CA75">
        <v>12.057083538646465</v>
      </c>
      <c r="CG75">
        <v>53.922315140633046</v>
      </c>
      <c r="CH75">
        <f t="shared" si="1"/>
        <v>1387.278612129749</v>
      </c>
    </row>
    <row r="76" spans="1:86" x14ac:dyDescent="0.25">
      <c r="A76" s="4" t="s">
        <v>80</v>
      </c>
      <c r="B76" s="1" t="s">
        <v>64</v>
      </c>
      <c r="AX76">
        <v>39.11679367423757</v>
      </c>
      <c r="AY76">
        <v>256.74774618667766</v>
      </c>
      <c r="AZ76">
        <v>117.1579445981366</v>
      </c>
      <c r="BA76">
        <v>74.09223609962109</v>
      </c>
      <c r="BK76">
        <v>1558.0760610308296</v>
      </c>
      <c r="CA76">
        <v>13.626092921523178</v>
      </c>
      <c r="CG76">
        <v>72.667331578475</v>
      </c>
      <c r="CH76">
        <f t="shared" si="1"/>
        <v>2131.4842060895007</v>
      </c>
    </row>
    <row r="77" spans="1:86" x14ac:dyDescent="0.25">
      <c r="A77" s="4" t="s">
        <v>80</v>
      </c>
      <c r="B77" s="1" t="s">
        <v>65</v>
      </c>
      <c r="AX77">
        <v>46.907570985570985</v>
      </c>
      <c r="AY77">
        <v>295.29129193491269</v>
      </c>
      <c r="AZ77">
        <v>189.82996347088164</v>
      </c>
      <c r="BA77">
        <v>131.98697631273569</v>
      </c>
      <c r="BK77">
        <v>2385.4427812431609</v>
      </c>
      <c r="CA77">
        <v>18.010788474436747</v>
      </c>
      <c r="CG77">
        <v>127.8838308619068</v>
      </c>
      <c r="CH77">
        <f t="shared" si="1"/>
        <v>3195.3532032836056</v>
      </c>
    </row>
    <row r="78" spans="1:86" x14ac:dyDescent="0.25">
      <c r="A78" s="4" t="s">
        <v>80</v>
      </c>
      <c r="B78" s="1" t="s">
        <v>66</v>
      </c>
      <c r="AX78">
        <v>34.444422808595093</v>
      </c>
      <c r="AY78">
        <v>388.92596841419913</v>
      </c>
      <c r="AZ78">
        <v>443.28028929615954</v>
      </c>
      <c r="BA78">
        <v>564.08682425940356</v>
      </c>
      <c r="BK78">
        <v>4126.3834540146245</v>
      </c>
      <c r="CA78">
        <v>42.650386265122989</v>
      </c>
      <c r="CG78">
        <v>345.74009463980696</v>
      </c>
      <c r="CH78">
        <f t="shared" si="1"/>
        <v>5945.5114396979116</v>
      </c>
    </row>
    <row r="79" spans="1:86" x14ac:dyDescent="0.25">
      <c r="A79" s="4" t="s">
        <v>80</v>
      </c>
      <c r="B79" s="1" t="s">
        <v>67</v>
      </c>
      <c r="BB79">
        <v>15.872972550887953</v>
      </c>
      <c r="BC79">
        <v>55.504552469069921</v>
      </c>
      <c r="BD79">
        <v>10.437639467603919</v>
      </c>
      <c r="BF79">
        <v>78.486949464843661</v>
      </c>
      <c r="BG79">
        <v>26.852613038138799</v>
      </c>
      <c r="BH79">
        <v>11.225376065980873</v>
      </c>
      <c r="BK79">
        <v>124.50139975511195</v>
      </c>
      <c r="CA79">
        <v>1.3028208913097163</v>
      </c>
      <c r="CG79">
        <v>11.371811541176767</v>
      </c>
      <c r="CH79">
        <f t="shared" si="1"/>
        <v>335.55613524412354</v>
      </c>
    </row>
    <row r="80" spans="1:86" x14ac:dyDescent="0.25">
      <c r="A80" s="4" t="s">
        <v>80</v>
      </c>
      <c r="B80" s="1" t="s">
        <v>68</v>
      </c>
      <c r="BB80">
        <v>15.44201552775267</v>
      </c>
      <c r="BC80">
        <v>79.460525250341689</v>
      </c>
      <c r="BD80">
        <v>41.151991045981923</v>
      </c>
      <c r="BE80">
        <v>4.8233857983234305</v>
      </c>
      <c r="BF80">
        <v>110.0300964695972</v>
      </c>
      <c r="BG80">
        <v>36.881176962270516</v>
      </c>
      <c r="BH80">
        <v>23.65894276281383</v>
      </c>
      <c r="BK80">
        <v>272.81516715124332</v>
      </c>
      <c r="CA80">
        <v>3.1520610649238843</v>
      </c>
      <c r="CG80">
        <v>21.559688577803968</v>
      </c>
      <c r="CH80">
        <f t="shared" si="1"/>
        <v>608.97505061105232</v>
      </c>
    </row>
    <row r="81" spans="1:86" x14ac:dyDescent="0.25">
      <c r="A81" s="4" t="s">
        <v>80</v>
      </c>
      <c r="B81" s="1" t="s">
        <v>69</v>
      </c>
      <c r="BB81">
        <v>28.085053047552812</v>
      </c>
      <c r="BC81">
        <v>153.08484105533597</v>
      </c>
      <c r="BD81">
        <v>90.775306979553932</v>
      </c>
      <c r="BE81">
        <v>46.749498681105635</v>
      </c>
      <c r="BF81">
        <v>172.50612163258717</v>
      </c>
      <c r="BG81">
        <v>57.908561198209895</v>
      </c>
      <c r="BH81">
        <v>60.2996744969033</v>
      </c>
      <c r="BK81">
        <v>643.62229287577384</v>
      </c>
      <c r="CA81">
        <v>6.2423582795896602</v>
      </c>
      <c r="CG81">
        <v>49.37960395007957</v>
      </c>
      <c r="CH81">
        <f t="shared" si="1"/>
        <v>1308.6533121966918</v>
      </c>
    </row>
    <row r="82" spans="1:86" x14ac:dyDescent="0.25">
      <c r="A82" s="4" t="s">
        <v>80</v>
      </c>
      <c r="B82" s="1" t="s">
        <v>70</v>
      </c>
      <c r="BB82">
        <v>54.311755274710933</v>
      </c>
      <c r="BC82">
        <v>377.78622810838266</v>
      </c>
      <c r="BD82">
        <v>500.86839818607638</v>
      </c>
      <c r="BE82">
        <v>189.71940638939324</v>
      </c>
      <c r="BF82">
        <v>317.12214345432619</v>
      </c>
      <c r="BG82">
        <v>106.5106656581293</v>
      </c>
      <c r="BH82">
        <v>278.09807049221598</v>
      </c>
      <c r="BK82">
        <v>2276.3423163879575</v>
      </c>
      <c r="CA82">
        <v>16.950980421908646</v>
      </c>
      <c r="CG82">
        <v>189.07294456744259</v>
      </c>
      <c r="CH82">
        <f t="shared" si="1"/>
        <v>4306.7829089405432</v>
      </c>
    </row>
    <row r="83" spans="1:86" x14ac:dyDescent="0.25">
      <c r="A83" s="4" t="s">
        <v>80</v>
      </c>
      <c r="B83" s="1" t="s">
        <v>71</v>
      </c>
      <c r="BB83">
        <v>75.536463865996339</v>
      </c>
      <c r="BC83">
        <v>872.56724194461322</v>
      </c>
      <c r="BD83">
        <v>2113.5510123851732</v>
      </c>
      <c r="BE83">
        <v>4235.8652276871426</v>
      </c>
      <c r="BF83">
        <v>404.41894229464157</v>
      </c>
      <c r="BG83">
        <v>135.54611020085559</v>
      </c>
      <c r="BH83">
        <v>583.28149128901873</v>
      </c>
      <c r="BK83">
        <v>10362.975267755754</v>
      </c>
      <c r="CA83">
        <v>102.26033906852656</v>
      </c>
      <c r="CG83">
        <v>1076.311424118393</v>
      </c>
      <c r="CH83">
        <f t="shared" si="1"/>
        <v>19962.313520610114</v>
      </c>
    </row>
    <row r="84" spans="1:86" x14ac:dyDescent="0.25">
      <c r="A84" s="4" t="s">
        <v>80</v>
      </c>
      <c r="B84" s="2" t="s">
        <v>88</v>
      </c>
      <c r="BK84">
        <v>14.281519431228789</v>
      </c>
      <c r="BM84">
        <v>0.48052547415483954</v>
      </c>
      <c r="BN84">
        <v>7.1683290521247978</v>
      </c>
      <c r="BO84">
        <v>3.4064466468166035E-2</v>
      </c>
      <c r="BP84">
        <v>12.128796682469806</v>
      </c>
      <c r="BQ84">
        <v>7.3576142808493117E-2</v>
      </c>
      <c r="BR84">
        <v>0.55707294024657372</v>
      </c>
      <c r="BS84">
        <v>3.3662070406861591</v>
      </c>
      <c r="BT84">
        <v>10.468266522113904</v>
      </c>
      <c r="BU84">
        <v>10.725046287132535</v>
      </c>
      <c r="BW84">
        <v>0.75030077546982277</v>
      </c>
      <c r="BX84">
        <v>0.81910884819892826</v>
      </c>
      <c r="BY84">
        <v>1.3598144177871969</v>
      </c>
      <c r="BZ84">
        <v>102.62162045458747</v>
      </c>
      <c r="CB84">
        <v>2434.9146160103519</v>
      </c>
      <c r="CC84">
        <v>790.09529584831523</v>
      </c>
      <c r="CD84">
        <v>4133.8086837134115</v>
      </c>
      <c r="CG84">
        <v>413.89293257675178</v>
      </c>
      <c r="CH84">
        <f t="shared" si="1"/>
        <v>7937.5457766843083</v>
      </c>
    </row>
    <row r="85" spans="1:86" x14ac:dyDescent="0.25">
      <c r="A85" s="4" t="s">
        <v>80</v>
      </c>
      <c r="B85" s="2" t="s">
        <v>85</v>
      </c>
      <c r="BK85">
        <v>1238.5873522349991</v>
      </c>
      <c r="BL85">
        <v>5.2475681460638866</v>
      </c>
      <c r="BM85">
        <v>6.8149818804507722</v>
      </c>
      <c r="BN85">
        <v>14.933730649686613</v>
      </c>
      <c r="BO85">
        <v>30.516686014673464</v>
      </c>
      <c r="BP85">
        <v>40.959037797219395</v>
      </c>
      <c r="BQ85">
        <v>3.8039712060956585</v>
      </c>
      <c r="BR85">
        <v>5.8669114627966055</v>
      </c>
      <c r="BS85">
        <v>13.864239355489662</v>
      </c>
      <c r="BT85">
        <v>49.693928006053156</v>
      </c>
      <c r="BU85">
        <v>132.39883505231677</v>
      </c>
      <c r="BV85">
        <v>1.5451851855402348</v>
      </c>
      <c r="BW85">
        <v>2.1935492077424228</v>
      </c>
      <c r="BX85">
        <v>5.0792446849355475</v>
      </c>
      <c r="BY85">
        <v>44.352485528237999</v>
      </c>
      <c r="BZ85">
        <v>839.05690959805031</v>
      </c>
      <c r="CH85">
        <f t="shared" si="1"/>
        <v>2434.9146160103519</v>
      </c>
    </row>
    <row r="86" spans="1:86" x14ac:dyDescent="0.25">
      <c r="A86" s="4" t="s">
        <v>80</v>
      </c>
      <c r="B86" s="2" t="s">
        <v>86</v>
      </c>
      <c r="Z86">
        <v>13.860124565649532</v>
      </c>
      <c r="AC86">
        <v>0.32610704553126774</v>
      </c>
      <c r="AD86">
        <v>11.559368393784355</v>
      </c>
      <c r="AE86">
        <v>2.5855669970188313E-2</v>
      </c>
      <c r="AF86">
        <v>6.9439259522757604E-2</v>
      </c>
      <c r="AG86">
        <v>2.8708303196422209</v>
      </c>
      <c r="AH86">
        <v>62.56462001066663</v>
      </c>
      <c r="AI86">
        <v>4.7790122013812235</v>
      </c>
      <c r="AJ86">
        <v>22.048721035082679</v>
      </c>
      <c r="AK86">
        <v>593.34227846866315</v>
      </c>
      <c r="AL86">
        <v>18.433784341533144</v>
      </c>
      <c r="AM86">
        <v>60.215154536888065</v>
      </c>
      <c r="CH86">
        <f t="shared" si="1"/>
        <v>790.09529584831512</v>
      </c>
    </row>
    <row r="87" spans="1:86" x14ac:dyDescent="0.25">
      <c r="A87" s="4" t="s">
        <v>80</v>
      </c>
      <c r="B87" s="2" t="s">
        <v>87</v>
      </c>
      <c r="Z87">
        <v>0.91297645744670153</v>
      </c>
      <c r="AA87">
        <v>0.72663204846855933</v>
      </c>
      <c r="AC87">
        <v>41.878809658883426</v>
      </c>
      <c r="AD87">
        <v>12.770414309268311</v>
      </c>
      <c r="AE87">
        <v>48.140564742214593</v>
      </c>
      <c r="AF87">
        <v>129.66405740092478</v>
      </c>
      <c r="AG87">
        <v>34.823323009170402</v>
      </c>
      <c r="AH87">
        <v>108.10952367879463</v>
      </c>
      <c r="AI87">
        <v>55.015499605721949</v>
      </c>
      <c r="AJ87">
        <v>368.89990394915026</v>
      </c>
      <c r="AK87">
        <v>813.75022080370297</v>
      </c>
      <c r="AL87">
        <v>220.76700330187845</v>
      </c>
      <c r="AM87">
        <v>465.21315781592216</v>
      </c>
      <c r="AN87">
        <v>34.817477682782261</v>
      </c>
      <c r="AO87">
        <v>311.18094935614101</v>
      </c>
      <c r="AP87">
        <v>1104.8207926022833</v>
      </c>
      <c r="AQ87">
        <v>20.738923254848189</v>
      </c>
      <c r="AR87">
        <v>351.28098879368167</v>
      </c>
      <c r="AV87">
        <v>10.297465242129066</v>
      </c>
      <c r="CH87">
        <f t="shared" si="1"/>
        <v>4133.8086837134124</v>
      </c>
    </row>
    <row r="88" spans="1:86" x14ac:dyDescent="0.25">
      <c r="A88" s="4" t="s">
        <v>79</v>
      </c>
      <c r="B88" s="2" t="s">
        <v>81</v>
      </c>
      <c r="BK88">
        <v>6152.0409586568621</v>
      </c>
      <c r="BL88">
        <v>178.55077372358616</v>
      </c>
      <c r="BM88">
        <v>295.44401014758421</v>
      </c>
      <c r="BN88">
        <v>394.93612844092644</v>
      </c>
      <c r="BO88">
        <v>481.61755450060724</v>
      </c>
      <c r="BP88">
        <v>396.73036853762352</v>
      </c>
      <c r="BQ88">
        <v>105.25388965308181</v>
      </c>
      <c r="BR88">
        <v>155.14213256429815</v>
      </c>
      <c r="BS88">
        <v>236.73232474322768</v>
      </c>
      <c r="BT88">
        <v>350.61440100082291</v>
      </c>
      <c r="BU88">
        <v>641.99009848531932</v>
      </c>
      <c r="BV88">
        <v>37.806203455721977</v>
      </c>
      <c r="BW88">
        <v>68.6438248761946</v>
      </c>
      <c r="BX88">
        <v>148.02924568593599</v>
      </c>
      <c r="BY88">
        <v>486.90376967937323</v>
      </c>
      <c r="BZ88">
        <v>2229.8211509957318</v>
      </c>
      <c r="CA88">
        <v>1263.1849843561688</v>
      </c>
      <c r="CG88">
        <v>5054.3639866558151</v>
      </c>
      <c r="CH88">
        <f t="shared" si="1"/>
        <v>18677.805806158878</v>
      </c>
    </row>
    <row r="89" spans="1:86" x14ac:dyDescent="0.25">
      <c r="A89" s="4" t="s">
        <v>79</v>
      </c>
      <c r="B89" s="2" t="s">
        <v>82</v>
      </c>
      <c r="CE89">
        <v>300.2464906336707</v>
      </c>
      <c r="CH89">
        <f t="shared" si="1"/>
        <v>300.2464906336707</v>
      </c>
    </row>
    <row r="90" spans="1:86" x14ac:dyDescent="0.25">
      <c r="A90" s="4" t="s">
        <v>80</v>
      </c>
      <c r="B90" s="2" t="s">
        <v>83</v>
      </c>
      <c r="Z90">
        <v>281.66789404032789</v>
      </c>
      <c r="AC90">
        <v>63.444606211730552</v>
      </c>
      <c r="AD90">
        <v>487.5708510907188</v>
      </c>
      <c r="AE90">
        <v>14.885535883786719</v>
      </c>
      <c r="AF90">
        <v>40.487906170288724</v>
      </c>
      <c r="AG90">
        <v>65.919178038651509</v>
      </c>
      <c r="AH90">
        <v>288.18919948690728</v>
      </c>
      <c r="AI90">
        <v>137.40067254179854</v>
      </c>
      <c r="AJ90">
        <v>104.75109137534643</v>
      </c>
      <c r="AK90">
        <v>6424.6670166896756</v>
      </c>
      <c r="AL90">
        <v>2247.3816324057871</v>
      </c>
      <c r="AM90">
        <v>3433.6906705187339</v>
      </c>
      <c r="AN90">
        <v>24.176805768994537</v>
      </c>
      <c r="AO90">
        <v>447.69071473866046</v>
      </c>
      <c r="AP90">
        <v>14.42638498426234</v>
      </c>
      <c r="AQ90">
        <v>1457.5518782238082</v>
      </c>
      <c r="AR90">
        <v>3717.6810489015388</v>
      </c>
      <c r="AS90">
        <v>89.359250151526339</v>
      </c>
      <c r="AV90">
        <v>44.474279290080972</v>
      </c>
      <c r="AX90">
        <v>13.680215093333619</v>
      </c>
      <c r="AY90">
        <v>73.820016382331829</v>
      </c>
      <c r="AZ90">
        <v>51.421901383919263</v>
      </c>
      <c r="BA90">
        <v>26.687068268834011</v>
      </c>
      <c r="BB90">
        <v>5.4378637440735371</v>
      </c>
      <c r="BC90">
        <v>44.204517214340747</v>
      </c>
      <c r="BD90">
        <v>79.213502903631408</v>
      </c>
      <c r="BE90">
        <v>128.64674386860534</v>
      </c>
      <c r="BI90">
        <v>47.246772086291962</v>
      </c>
      <c r="BJ90">
        <v>1188.9452968324242</v>
      </c>
      <c r="BL90">
        <v>9.5359937019114671</v>
      </c>
      <c r="BM90">
        <v>15.558581555681281</v>
      </c>
      <c r="BN90">
        <v>22.972466790119892</v>
      </c>
      <c r="BO90">
        <v>35.30792171877664</v>
      </c>
      <c r="BP90">
        <v>35.65521068488362</v>
      </c>
      <c r="BQ90">
        <v>4.032133590401993</v>
      </c>
      <c r="BR90">
        <v>10.585578479040676</v>
      </c>
      <c r="BS90">
        <v>14.646035639278947</v>
      </c>
      <c r="BT90">
        <v>28.293724611526169</v>
      </c>
      <c r="BU90">
        <v>63.333055291590412</v>
      </c>
      <c r="BV90">
        <v>2.4863678571487045</v>
      </c>
      <c r="BW90">
        <v>3.5121267229114248</v>
      </c>
      <c r="BX90">
        <v>4.8682445306939099</v>
      </c>
      <c r="BY90">
        <v>23.352803131554413</v>
      </c>
      <c r="BZ90">
        <v>263.70859411986703</v>
      </c>
      <c r="CH90">
        <f t="shared" si="1"/>
        <v>21582.569352715804</v>
      </c>
    </row>
    <row r="91" spans="1:86" x14ac:dyDescent="0.25">
      <c r="A91" s="4" t="s">
        <v>79</v>
      </c>
      <c r="B91" s="2" t="s">
        <v>84</v>
      </c>
      <c r="C91">
        <f>SUM(C8:C90)</f>
        <v>16732.63681577348</v>
      </c>
      <c r="D91">
        <f t="shared" ref="D91:BO91" si="2">SUM(D8:D90)</f>
        <v>3313.62485184971</v>
      </c>
      <c r="E91">
        <f t="shared" si="2"/>
        <v>930.25885104745362</v>
      </c>
      <c r="F91">
        <f t="shared" si="2"/>
        <v>1664.6150144020423</v>
      </c>
      <c r="G91">
        <f t="shared" si="2"/>
        <v>2850.3421280257708</v>
      </c>
      <c r="H91">
        <f t="shared" si="2"/>
        <v>673.2550354900967</v>
      </c>
      <c r="I91">
        <f t="shared" si="2"/>
        <v>1211.8468803780233</v>
      </c>
      <c r="J91">
        <f t="shared" si="2"/>
        <v>2709.2166498804804</v>
      </c>
      <c r="K91">
        <f t="shared" si="2"/>
        <v>663.15816523823605</v>
      </c>
      <c r="L91">
        <f t="shared" si="2"/>
        <v>1466.573686854709</v>
      </c>
      <c r="M91">
        <f t="shared" si="2"/>
        <v>1558.2703359276584</v>
      </c>
      <c r="N91">
        <f t="shared" si="2"/>
        <v>6271.9722550581746</v>
      </c>
      <c r="O91">
        <f t="shared" si="2"/>
        <v>2050.5462733475579</v>
      </c>
      <c r="P91">
        <f t="shared" si="2"/>
        <v>319.96360238508009</v>
      </c>
      <c r="Q91">
        <f t="shared" si="2"/>
        <v>2097.4060763650714</v>
      </c>
      <c r="R91">
        <f t="shared" si="2"/>
        <v>13519.202157753713</v>
      </c>
      <c r="S91">
        <f t="shared" si="2"/>
        <v>12225.758068685896</v>
      </c>
      <c r="T91">
        <f t="shared" si="2"/>
        <v>3272.1989829872809</v>
      </c>
      <c r="U91">
        <f t="shared" si="2"/>
        <v>18879.247758674926</v>
      </c>
      <c r="V91">
        <f t="shared" si="2"/>
        <v>4313.0884687978223</v>
      </c>
      <c r="W91">
        <f t="shared" si="2"/>
        <v>4734.5659241735966</v>
      </c>
      <c r="X91">
        <f t="shared" si="2"/>
        <v>3336.4979598280179</v>
      </c>
      <c r="Y91">
        <f t="shared" si="2"/>
        <v>1740.3745981719067</v>
      </c>
      <c r="Z91">
        <f t="shared" si="2"/>
        <v>14963.862424156856</v>
      </c>
      <c r="AA91">
        <f t="shared" si="2"/>
        <v>3851.0283034046524</v>
      </c>
      <c r="AB91">
        <f t="shared" si="2"/>
        <v>971.03028848035751</v>
      </c>
      <c r="AC91">
        <f t="shared" si="2"/>
        <v>2025.5753804576902</v>
      </c>
      <c r="AD91">
        <f t="shared" si="2"/>
        <v>3680.8177571938509</v>
      </c>
      <c r="AE91">
        <f t="shared" si="2"/>
        <v>820.90228356085515</v>
      </c>
      <c r="AF91">
        <f t="shared" si="2"/>
        <v>1603.7316435438163</v>
      </c>
      <c r="AG91">
        <f t="shared" si="2"/>
        <v>2396.5073798581107</v>
      </c>
      <c r="AH91">
        <f t="shared" si="2"/>
        <v>1308.9015302018199</v>
      </c>
      <c r="AI91">
        <f t="shared" si="2"/>
        <v>1844.9277921102762</v>
      </c>
      <c r="AJ91">
        <f t="shared" si="2"/>
        <v>2444.9364791348148</v>
      </c>
      <c r="AK91">
        <f t="shared" si="2"/>
        <v>17671.265097274601</v>
      </c>
      <c r="AL91">
        <f t="shared" si="2"/>
        <v>6076.6832538854287</v>
      </c>
      <c r="AM91">
        <f t="shared" si="2"/>
        <v>5830.0756964062693</v>
      </c>
      <c r="AN91">
        <f t="shared" si="2"/>
        <v>2156.4003598168483</v>
      </c>
      <c r="AO91">
        <f t="shared" si="2"/>
        <v>14278.073821848517</v>
      </c>
      <c r="AP91">
        <f t="shared" si="2"/>
        <v>13345.00524627244</v>
      </c>
      <c r="AQ91">
        <f t="shared" si="2"/>
        <v>4747.3790715396099</v>
      </c>
      <c r="AR91">
        <f t="shared" si="2"/>
        <v>20894.30437163826</v>
      </c>
      <c r="AS91">
        <f t="shared" si="2"/>
        <v>4402.44771894935</v>
      </c>
      <c r="AT91">
        <f t="shared" si="2"/>
        <v>4734.5659241735948</v>
      </c>
      <c r="AU91">
        <f t="shared" si="2"/>
        <v>3327.8270268657502</v>
      </c>
      <c r="AV91">
        <f t="shared" si="2"/>
        <v>1793.7408464059899</v>
      </c>
      <c r="AW91">
        <f t="shared" si="2"/>
        <v>12787.8338408126</v>
      </c>
      <c r="AX91">
        <f t="shared" si="2"/>
        <v>489.77838036368468</v>
      </c>
      <c r="AY91">
        <f t="shared" si="2"/>
        <v>2642.9005592964781</v>
      </c>
      <c r="AZ91">
        <f t="shared" si="2"/>
        <v>1841.0043570781843</v>
      </c>
      <c r="BA91">
        <f t="shared" si="2"/>
        <v>955.4490890963292</v>
      </c>
      <c r="BB91">
        <f t="shared" si="2"/>
        <v>194.68612401097425</v>
      </c>
      <c r="BC91">
        <f t="shared" si="2"/>
        <v>1582.6079060420843</v>
      </c>
      <c r="BD91">
        <f t="shared" si="2"/>
        <v>2835.9978509680209</v>
      </c>
      <c r="BE91">
        <f t="shared" si="2"/>
        <v>4605.80426242457</v>
      </c>
      <c r="BF91">
        <f t="shared" si="2"/>
        <v>6149.5685947781994</v>
      </c>
      <c r="BG91">
        <f t="shared" si="2"/>
        <v>2060.2073978918315</v>
      </c>
      <c r="BH91">
        <f t="shared" si="2"/>
        <v>2931.3658947739468</v>
      </c>
      <c r="BI91">
        <f t="shared" si="2"/>
        <v>353.21017098135803</v>
      </c>
      <c r="BJ91">
        <f t="shared" si="2"/>
        <v>33955.655819643624</v>
      </c>
      <c r="BK91">
        <f t="shared" si="2"/>
        <v>35042.622607918631</v>
      </c>
      <c r="BL91">
        <f t="shared" si="2"/>
        <v>1600.1362348308862</v>
      </c>
      <c r="BM91">
        <f t="shared" si="2"/>
        <v>2689.3441215846756</v>
      </c>
      <c r="BN91">
        <f t="shared" si="2"/>
        <v>3631.6495183510165</v>
      </c>
      <c r="BO91">
        <f t="shared" si="2"/>
        <v>4459.3627048189301</v>
      </c>
      <c r="BP91">
        <f t="shared" ref="BP91:CG91" si="3">SUM(BP8:BP90)</f>
        <v>3715.5288246329592</v>
      </c>
      <c r="BQ91">
        <f t="shared" si="3"/>
        <v>938.13017300683816</v>
      </c>
      <c r="BR91">
        <f t="shared" si="3"/>
        <v>1387.2786121297486</v>
      </c>
      <c r="BS91">
        <f t="shared" si="3"/>
        <v>2131.4842060895003</v>
      </c>
      <c r="BT91">
        <f t="shared" si="3"/>
        <v>3195.3532032836056</v>
      </c>
      <c r="BU91">
        <f t="shared" si="3"/>
        <v>5945.5114396979125</v>
      </c>
      <c r="BV91">
        <f t="shared" si="3"/>
        <v>335.5561352441236</v>
      </c>
      <c r="BW91">
        <f t="shared" si="3"/>
        <v>608.97505061105232</v>
      </c>
      <c r="BX91">
        <f t="shared" si="3"/>
        <v>1308.653312196692</v>
      </c>
      <c r="BY91">
        <f t="shared" si="3"/>
        <v>4306.782908940545</v>
      </c>
      <c r="BZ91">
        <f t="shared" si="3"/>
        <v>19962.313520610121</v>
      </c>
      <c r="CA91">
        <f t="shared" si="3"/>
        <v>7937.5457766843083</v>
      </c>
      <c r="CB91">
        <f t="shared" si="3"/>
        <v>2434.9146160103519</v>
      </c>
      <c r="CC91">
        <f t="shared" si="3"/>
        <v>790.09529584831523</v>
      </c>
      <c r="CD91">
        <f t="shared" si="3"/>
        <v>4133.8086837134115</v>
      </c>
      <c r="CE91">
        <f t="shared" si="3"/>
        <v>18677.805806158882</v>
      </c>
      <c r="CF91">
        <f t="shared" si="3"/>
        <v>300.2464906336707</v>
      </c>
      <c r="CG91">
        <f t="shared" si="3"/>
        <v>21582.569352715796</v>
      </c>
    </row>
    <row r="93" spans="1:86" x14ac:dyDescent="0.25">
      <c r="C93">
        <v>16732.63681577348</v>
      </c>
      <c r="D93">
        <v>3313.6248518497105</v>
      </c>
      <c r="E93">
        <v>930.2588510474535</v>
      </c>
      <c r="F93">
        <v>1664.6150144020421</v>
      </c>
      <c r="G93">
        <v>2850.3421280257712</v>
      </c>
      <c r="H93">
        <v>673.2550354900967</v>
      </c>
      <c r="I93">
        <v>1211.8468803780236</v>
      </c>
      <c r="J93">
        <v>2709.21664988048</v>
      </c>
      <c r="K93">
        <v>663.15816523823582</v>
      </c>
      <c r="L93">
        <v>1466.5736868547087</v>
      </c>
      <c r="M93">
        <v>1558.2703359276579</v>
      </c>
      <c r="N93">
        <v>6271.9722550581737</v>
      </c>
      <c r="O93">
        <v>2050.5462733475588</v>
      </c>
      <c r="P93">
        <v>319.96360238508009</v>
      </c>
      <c r="Q93">
        <v>2097.4060763650714</v>
      </c>
      <c r="R93">
        <v>13519.202157753714</v>
      </c>
      <c r="S93">
        <v>12225.758068685895</v>
      </c>
      <c r="T93">
        <v>3272.1989829872809</v>
      </c>
      <c r="U93">
        <v>18879.247758674923</v>
      </c>
      <c r="V93">
        <v>4313.0884687978232</v>
      </c>
      <c r="W93">
        <v>4734.5659241735948</v>
      </c>
      <c r="X93">
        <v>3336.4979598280179</v>
      </c>
      <c r="Y93">
        <v>1740.3745981719062</v>
      </c>
      <c r="Z93">
        <v>14963.86242415686</v>
      </c>
      <c r="AA93">
        <v>3851.0283034046524</v>
      </c>
      <c r="AB93">
        <v>971.0302884803574</v>
      </c>
      <c r="AC93">
        <v>2025.5753804576905</v>
      </c>
      <c r="AD93">
        <v>3680.8177571938504</v>
      </c>
      <c r="AE93">
        <v>820.90228356085504</v>
      </c>
      <c r="AF93">
        <v>1603.7316435438163</v>
      </c>
      <c r="AG93">
        <v>2396.5073798581107</v>
      </c>
      <c r="AH93">
        <v>1308.9015302018197</v>
      </c>
      <c r="AI93">
        <v>1844.927792110276</v>
      </c>
      <c r="AJ93">
        <v>2444.9364791348153</v>
      </c>
      <c r="AK93">
        <v>17671.265097274601</v>
      </c>
      <c r="AL93">
        <v>6076.6832538854287</v>
      </c>
      <c r="AM93">
        <v>5830.0756964062693</v>
      </c>
      <c r="AN93">
        <v>2156.4003598168483</v>
      </c>
      <c r="AO93">
        <v>14278.07382184852</v>
      </c>
      <c r="AP93">
        <v>13345.005246272436</v>
      </c>
      <c r="AQ93">
        <v>4747.3790715396099</v>
      </c>
      <c r="AR93">
        <v>20894.304371638264</v>
      </c>
      <c r="AS93">
        <v>4402.44771894935</v>
      </c>
      <c r="AT93">
        <v>4734.5659241735957</v>
      </c>
      <c r="AU93">
        <v>3327.8270268657502</v>
      </c>
      <c r="AV93">
        <v>1793.7408464059899</v>
      </c>
      <c r="AW93">
        <v>12787.833840812602</v>
      </c>
      <c r="AX93">
        <v>489.77838036368462</v>
      </c>
      <c r="AY93">
        <v>2642.9005592964777</v>
      </c>
      <c r="AZ93">
        <v>1841.0043570781841</v>
      </c>
      <c r="BA93">
        <v>955.44908909632943</v>
      </c>
      <c r="BB93">
        <v>194.68612401097423</v>
      </c>
      <c r="BC93">
        <v>1582.6079060420841</v>
      </c>
      <c r="BD93">
        <v>2835.9978509680209</v>
      </c>
      <c r="BE93">
        <v>4605.80426242457</v>
      </c>
      <c r="BF93">
        <v>6149.5685947781994</v>
      </c>
      <c r="BG93">
        <v>2060.207397891832</v>
      </c>
      <c r="BH93">
        <v>2931.3658947739464</v>
      </c>
      <c r="BI93">
        <v>353.21017098135803</v>
      </c>
      <c r="BJ93">
        <v>33955.655819643624</v>
      </c>
      <c r="BK93">
        <v>35042.622607918638</v>
      </c>
      <c r="BL93">
        <v>1600.1362348308862</v>
      </c>
      <c r="BM93">
        <v>2689.3441215846747</v>
      </c>
      <c r="BN93">
        <v>3631.6495183510165</v>
      </c>
      <c r="BO93">
        <v>4459.3627048189301</v>
      </c>
      <c r="BP93">
        <v>3715.5288246329583</v>
      </c>
      <c r="BQ93">
        <v>938.13017300683816</v>
      </c>
      <c r="BR93">
        <v>1387.278612129749</v>
      </c>
      <c r="BS93">
        <v>2131.4842060895007</v>
      </c>
      <c r="BT93">
        <v>3195.3532032836056</v>
      </c>
      <c r="BU93">
        <v>5945.5114396979116</v>
      </c>
      <c r="BV93">
        <v>335.55613524412354</v>
      </c>
      <c r="BW93">
        <v>608.97505061105232</v>
      </c>
      <c r="BX93">
        <v>1308.6533121966918</v>
      </c>
      <c r="BY93">
        <v>4306.7829089405432</v>
      </c>
      <c r="BZ93">
        <v>19962.313520610114</v>
      </c>
      <c r="CA93">
        <v>7937.5457766843083</v>
      </c>
      <c r="CB93">
        <v>2434.9146160103519</v>
      </c>
      <c r="CC93">
        <v>790.09529584831512</v>
      </c>
      <c r="CD93">
        <v>4133.8086837134124</v>
      </c>
      <c r="CE93">
        <v>18677.805806158878</v>
      </c>
      <c r="CF93">
        <v>300.2464906336707</v>
      </c>
      <c r="CG93">
        <v>21582.569352715804</v>
      </c>
    </row>
    <row r="95" spans="1:86" x14ac:dyDescent="0.25">
      <c r="C95" s="3">
        <f>C93-C91</f>
        <v>0</v>
      </c>
      <c r="D95" s="3">
        <f t="shared" ref="D95:BO95" si="4">D93-D91</f>
        <v>0</v>
      </c>
      <c r="E95" s="3">
        <f t="shared" si="4"/>
        <v>0</v>
      </c>
      <c r="F95" s="3">
        <f t="shared" si="4"/>
        <v>0</v>
      </c>
      <c r="G95" s="3">
        <f t="shared" si="4"/>
        <v>0</v>
      </c>
      <c r="H95" s="3">
        <f t="shared" si="4"/>
        <v>0</v>
      </c>
      <c r="I95" s="3">
        <f t="shared" si="4"/>
        <v>0</v>
      </c>
      <c r="J95" s="3">
        <f t="shared" si="4"/>
        <v>0</v>
      </c>
      <c r="K95" s="3">
        <f t="shared" si="4"/>
        <v>0</v>
      </c>
      <c r="L95" s="3">
        <f t="shared" si="4"/>
        <v>0</v>
      </c>
      <c r="M95" s="3">
        <f t="shared" si="4"/>
        <v>0</v>
      </c>
      <c r="N95" s="3">
        <f t="shared" si="4"/>
        <v>0</v>
      </c>
      <c r="O95" s="3">
        <f t="shared" si="4"/>
        <v>0</v>
      </c>
      <c r="P95" s="3">
        <f t="shared" si="4"/>
        <v>0</v>
      </c>
      <c r="Q95" s="3">
        <f t="shared" si="4"/>
        <v>0</v>
      </c>
      <c r="R95" s="3">
        <f t="shared" si="4"/>
        <v>0</v>
      </c>
      <c r="S95" s="3">
        <f t="shared" si="4"/>
        <v>0</v>
      </c>
      <c r="T95" s="3">
        <f t="shared" si="4"/>
        <v>0</v>
      </c>
      <c r="U95" s="3">
        <f t="shared" si="4"/>
        <v>0</v>
      </c>
      <c r="V95" s="3">
        <f t="shared" si="4"/>
        <v>0</v>
      </c>
      <c r="W95" s="3">
        <f t="shared" si="4"/>
        <v>0</v>
      </c>
      <c r="X95" s="3">
        <f t="shared" si="4"/>
        <v>0</v>
      </c>
      <c r="Y95" s="3">
        <f t="shared" si="4"/>
        <v>0</v>
      </c>
      <c r="Z95" s="3">
        <f t="shared" si="4"/>
        <v>0</v>
      </c>
      <c r="AA95" s="3">
        <f t="shared" si="4"/>
        <v>0</v>
      </c>
      <c r="AB95" s="3">
        <f t="shared" si="4"/>
        <v>0</v>
      </c>
      <c r="AC95" s="3">
        <f t="shared" si="4"/>
        <v>0</v>
      </c>
      <c r="AD95" s="3">
        <f t="shared" si="4"/>
        <v>0</v>
      </c>
      <c r="AE95" s="3">
        <f t="shared" si="4"/>
        <v>0</v>
      </c>
      <c r="AF95" s="3">
        <f t="shared" si="4"/>
        <v>0</v>
      </c>
      <c r="AG95" s="3">
        <f t="shared" si="4"/>
        <v>0</v>
      </c>
      <c r="AH95" s="3">
        <f t="shared" si="4"/>
        <v>0</v>
      </c>
      <c r="AI95" s="3">
        <f t="shared" si="4"/>
        <v>0</v>
      </c>
      <c r="AJ95" s="3">
        <f t="shared" si="4"/>
        <v>0</v>
      </c>
      <c r="AK95" s="3">
        <f t="shared" si="4"/>
        <v>0</v>
      </c>
      <c r="AL95" s="3">
        <f t="shared" si="4"/>
        <v>0</v>
      </c>
      <c r="AM95" s="3">
        <f t="shared" si="4"/>
        <v>0</v>
      </c>
      <c r="AN95" s="3">
        <f t="shared" si="4"/>
        <v>0</v>
      </c>
      <c r="AO95" s="3">
        <f t="shared" si="4"/>
        <v>0</v>
      </c>
      <c r="AP95" s="3">
        <f t="shared" si="4"/>
        <v>0</v>
      </c>
      <c r="AQ95" s="3">
        <f t="shared" si="4"/>
        <v>0</v>
      </c>
      <c r="AR95" s="3">
        <f t="shared" si="4"/>
        <v>0</v>
      </c>
      <c r="AS95" s="3">
        <f t="shared" si="4"/>
        <v>0</v>
      </c>
      <c r="AT95" s="3">
        <f t="shared" si="4"/>
        <v>0</v>
      </c>
      <c r="AU95" s="3">
        <f t="shared" si="4"/>
        <v>0</v>
      </c>
      <c r="AV95" s="3">
        <f t="shared" si="4"/>
        <v>0</v>
      </c>
      <c r="AW95" s="3">
        <f t="shared" si="4"/>
        <v>0</v>
      </c>
      <c r="AX95" s="3">
        <f t="shared" si="4"/>
        <v>0</v>
      </c>
      <c r="AY95" s="3">
        <f t="shared" si="4"/>
        <v>0</v>
      </c>
      <c r="AZ95" s="3">
        <f t="shared" si="4"/>
        <v>0</v>
      </c>
      <c r="BA95" s="3">
        <f t="shared" si="4"/>
        <v>0</v>
      </c>
      <c r="BB95" s="3">
        <f t="shared" si="4"/>
        <v>0</v>
      </c>
      <c r="BC95" s="3">
        <f t="shared" si="4"/>
        <v>0</v>
      </c>
      <c r="BD95" s="3">
        <f t="shared" si="4"/>
        <v>0</v>
      </c>
      <c r="BE95" s="3">
        <f t="shared" si="4"/>
        <v>0</v>
      </c>
      <c r="BF95" s="3">
        <f t="shared" si="4"/>
        <v>0</v>
      </c>
      <c r="BG95" s="3">
        <f t="shared" si="4"/>
        <v>0</v>
      </c>
      <c r="BH95" s="3">
        <f t="shared" si="4"/>
        <v>0</v>
      </c>
      <c r="BI95" s="3">
        <f t="shared" si="4"/>
        <v>0</v>
      </c>
      <c r="BJ95" s="3">
        <f t="shared" si="4"/>
        <v>0</v>
      </c>
      <c r="BK95" s="3">
        <f t="shared" si="4"/>
        <v>0</v>
      </c>
      <c r="BL95" s="3">
        <f t="shared" si="4"/>
        <v>0</v>
      </c>
      <c r="BM95" s="3">
        <f t="shared" si="4"/>
        <v>0</v>
      </c>
      <c r="BN95" s="3">
        <f t="shared" si="4"/>
        <v>0</v>
      </c>
      <c r="BO95" s="3">
        <f t="shared" si="4"/>
        <v>0</v>
      </c>
      <c r="BP95" s="3">
        <f t="shared" ref="BP95:CG95" si="5">BP93-BP91</f>
        <v>0</v>
      </c>
      <c r="BQ95" s="3">
        <f t="shared" si="5"/>
        <v>0</v>
      </c>
      <c r="BR95" s="3">
        <f t="shared" si="5"/>
        <v>0</v>
      </c>
      <c r="BS95" s="3">
        <f t="shared" si="5"/>
        <v>0</v>
      </c>
      <c r="BT95" s="3">
        <f t="shared" si="5"/>
        <v>0</v>
      </c>
      <c r="BU95" s="3">
        <f t="shared" si="5"/>
        <v>0</v>
      </c>
      <c r="BV95" s="3">
        <f t="shared" si="5"/>
        <v>0</v>
      </c>
      <c r="BW95" s="3">
        <f t="shared" si="5"/>
        <v>0</v>
      </c>
      <c r="BX95" s="3">
        <f t="shared" si="5"/>
        <v>0</v>
      </c>
      <c r="BY95" s="3">
        <f t="shared" si="5"/>
        <v>0</v>
      </c>
      <c r="BZ95" s="3">
        <f t="shared" si="5"/>
        <v>0</v>
      </c>
      <c r="CA95" s="3">
        <f t="shared" si="5"/>
        <v>0</v>
      </c>
      <c r="CB95" s="3">
        <f t="shared" si="5"/>
        <v>0</v>
      </c>
      <c r="CC95" s="3">
        <f t="shared" si="5"/>
        <v>0</v>
      </c>
      <c r="CD95" s="3">
        <f t="shared" si="5"/>
        <v>0</v>
      </c>
      <c r="CE95" s="3">
        <f t="shared" si="5"/>
        <v>0</v>
      </c>
      <c r="CF95" s="3">
        <f t="shared" si="5"/>
        <v>0</v>
      </c>
      <c r="CG95" s="3">
        <f t="shared" si="5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SAM</vt:lpstr>
      <vt:lpstr>SAM!SAM</vt:lpstr>
    </vt:vector>
  </TitlesOfParts>
  <Company>Coventry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Judith Kabajulizi</dc:creator>
  <cp:lastModifiedBy>Judith Kabajulizi</cp:lastModifiedBy>
  <dcterms:created xsi:type="dcterms:W3CDTF">2019-06-19T15:05:51Z</dcterms:created>
  <dcterms:modified xsi:type="dcterms:W3CDTF">2020-04-16T12:32:46Z</dcterms:modified>
</cp:coreProperties>
</file>